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G:\06_Projekte-Programme\n-Challenges\88_N-Challenges 2\21_Programmmanagement\01_Ausschreibung und Anträge\"/>
    </mc:Choice>
  </mc:AlternateContent>
  <xr:revisionPtr revIDLastSave="0" documentId="13_ncr:1_{46D9F547-D7D5-4668-AAB1-0A19F26F726B}" xr6:coauthVersionLast="36" xr6:coauthVersionMax="47" xr10:uidLastSave="{00000000-0000-0000-0000-000000000000}"/>
  <bookViews>
    <workbookView xWindow="0" yWindow="0" windowWidth="19200" windowHeight="6930" firstSheet="2" activeTab="2" xr2:uid="{A4004E87-0546-40C6-9D10-FCFB58D8C561}"/>
  </bookViews>
  <sheets>
    <sheet name="Belegliste" sheetId="2" state="hidden" r:id="rId1"/>
    <sheet name="Verwendungsnachweis" sheetId="4" state="hidden" r:id="rId2"/>
    <sheet name="Finanzkalkulation" sheetId="1" r:id="rId3"/>
    <sheet name="Dropdown" sheetId="3" state="hidden" r:id="rId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1" i="1" l="1"/>
  <c r="H19" i="1"/>
  <c r="E17" i="1"/>
  <c r="H17" i="1" s="1"/>
  <c r="C32" i="4" l="1"/>
  <c r="C33" i="4"/>
  <c r="C34" i="4"/>
  <c r="C31" i="4"/>
  <c r="G168" i="2" l="1"/>
  <c r="F168" i="2"/>
  <c r="E168" i="2"/>
  <c r="F77" i="1" l="1"/>
  <c r="G77" i="1"/>
  <c r="E77" i="1"/>
  <c r="F70" i="1"/>
  <c r="G70" i="1"/>
  <c r="E70" i="1"/>
  <c r="H77" i="1" l="1"/>
  <c r="H66" i="1"/>
  <c r="H67" i="1"/>
  <c r="H68" i="1"/>
  <c r="H69" i="1"/>
  <c r="H65" i="1"/>
  <c r="F63" i="1"/>
  <c r="G63" i="1"/>
  <c r="E63" i="1"/>
  <c r="H59" i="1"/>
  <c r="H60" i="1"/>
  <c r="H61" i="1"/>
  <c r="H62" i="1"/>
  <c r="H58" i="1"/>
  <c r="H39" i="1"/>
  <c r="H40" i="1"/>
  <c r="H41" i="1"/>
  <c r="H32" i="1"/>
  <c r="H33" i="1"/>
  <c r="H34" i="1"/>
  <c r="F56" i="1"/>
  <c r="G56" i="1"/>
  <c r="E56" i="1"/>
  <c r="H52" i="1"/>
  <c r="H53" i="1"/>
  <c r="H54" i="1"/>
  <c r="H55" i="1"/>
  <c r="H51" i="1"/>
  <c r="F49" i="1"/>
  <c r="G49" i="1"/>
  <c r="E49" i="1"/>
  <c r="F42" i="1"/>
  <c r="G42" i="1"/>
  <c r="E42" i="1"/>
  <c r="H45" i="1"/>
  <c r="H46" i="1"/>
  <c r="H47" i="1"/>
  <c r="H48" i="1"/>
  <c r="H44" i="1"/>
  <c r="H38" i="1"/>
  <c r="H37" i="1"/>
  <c r="E35" i="1"/>
  <c r="H31" i="1"/>
  <c r="H30" i="1"/>
  <c r="F35" i="1"/>
  <c r="G35" i="1"/>
  <c r="H35" i="1" l="1"/>
  <c r="E78" i="1"/>
  <c r="H188" i="2"/>
  <c r="H164" i="2" l="1"/>
  <c r="H163" i="2"/>
  <c r="H162" i="2"/>
  <c r="H161" i="2"/>
  <c r="H160" i="2"/>
  <c r="H159" i="2"/>
  <c r="H158" i="2"/>
  <c r="G164" i="2"/>
  <c r="G163" i="2"/>
  <c r="G162" i="2"/>
  <c r="G161" i="2"/>
  <c r="G159" i="2"/>
  <c r="G158" i="2"/>
  <c r="G160" i="2"/>
  <c r="F164" i="2"/>
  <c r="F163" i="2"/>
  <c r="F162" i="2"/>
  <c r="F161" i="2"/>
  <c r="F159" i="2"/>
  <c r="F160" i="2"/>
  <c r="B34" i="4" l="1"/>
  <c r="E25" i="1" l="1"/>
  <c r="E82" i="1" s="1"/>
  <c r="F25" i="1"/>
  <c r="G25" i="1"/>
  <c r="G53" i="2" l="1"/>
  <c r="F53" i="2"/>
  <c r="E53" i="2"/>
  <c r="H53" i="2" l="1"/>
  <c r="B17" i="4"/>
  <c r="H70" i="1"/>
  <c r="B16" i="4" s="1"/>
  <c r="H63" i="1"/>
  <c r="B15" i="4" s="1"/>
  <c r="H56" i="1"/>
  <c r="B14" i="4" s="1"/>
  <c r="H49" i="1"/>
  <c r="B13" i="4" s="1"/>
  <c r="H42" i="1"/>
  <c r="B12" i="4" s="1"/>
  <c r="B11" i="4"/>
  <c r="H144" i="2" l="1"/>
  <c r="H145" i="2"/>
  <c r="H146" i="2"/>
  <c r="H147" i="2"/>
  <c r="H148" i="2"/>
  <c r="H149" i="2"/>
  <c r="H150" i="2"/>
  <c r="H151" i="2"/>
  <c r="H106" i="2"/>
  <c r="H107" i="2"/>
  <c r="H108" i="2"/>
  <c r="H109" i="2"/>
  <c r="H110" i="2"/>
  <c r="H111" i="2"/>
  <c r="H112" i="2"/>
  <c r="F171" i="2" l="1"/>
  <c r="H34" i="2"/>
  <c r="H35" i="2"/>
  <c r="H36" i="2"/>
  <c r="H37" i="2"/>
  <c r="H38" i="2"/>
  <c r="H39" i="2"/>
  <c r="H40" i="2"/>
  <c r="H41" i="2"/>
  <c r="H42" i="2"/>
  <c r="H43" i="2"/>
  <c r="H44" i="2"/>
  <c r="H45" i="2"/>
  <c r="H46" i="2"/>
  <c r="H47" i="2"/>
  <c r="H48" i="2"/>
  <c r="H49" i="2"/>
  <c r="H50" i="2"/>
  <c r="H51" i="2"/>
  <c r="H52" i="2"/>
  <c r="H29" i="2"/>
  <c r="H30" i="2"/>
  <c r="H31" i="2"/>
  <c r="H32" i="2"/>
  <c r="H33" i="2"/>
  <c r="H28" i="2"/>
  <c r="B31" i="4"/>
  <c r="E160" i="2" l="1"/>
  <c r="C9" i="4"/>
  <c r="B3" i="4" l="1"/>
  <c r="H101" i="2"/>
  <c r="H102" i="2"/>
  <c r="H103" i="2"/>
  <c r="H104" i="2"/>
  <c r="H105" i="2"/>
  <c r="H113" i="2"/>
  <c r="H114" i="2"/>
  <c r="H115" i="2"/>
  <c r="H116" i="2"/>
  <c r="H117" i="2"/>
  <c r="H118" i="2"/>
  <c r="H119" i="2"/>
  <c r="H120" i="2"/>
  <c r="H121" i="2"/>
  <c r="H122" i="2"/>
  <c r="H123" i="2"/>
  <c r="H124" i="2"/>
  <c r="H125" i="2"/>
  <c r="H126" i="2"/>
  <c r="H127" i="2"/>
  <c r="H128" i="2"/>
  <c r="H129" i="2"/>
  <c r="H130" i="2"/>
  <c r="H131" i="2"/>
  <c r="H132" i="2"/>
  <c r="H133" i="2"/>
  <c r="H134" i="2"/>
  <c r="H135" i="2"/>
  <c r="H136" i="2"/>
  <c r="H137" i="2"/>
  <c r="H139" i="2"/>
  <c r="H140" i="2"/>
  <c r="H141" i="2"/>
  <c r="H80" i="2"/>
  <c r="H81" i="2"/>
  <c r="H82" i="2"/>
  <c r="H83" i="2"/>
  <c r="H84" i="2"/>
  <c r="H85" i="2"/>
  <c r="H86" i="2"/>
  <c r="H87" i="2"/>
  <c r="H88" i="2"/>
  <c r="H89" i="2"/>
  <c r="H90" i="2"/>
  <c r="H91" i="2"/>
  <c r="H92" i="2"/>
  <c r="H93" i="2"/>
  <c r="H94" i="2"/>
  <c r="H95" i="2"/>
  <c r="H96" i="2"/>
  <c r="H97" i="2"/>
  <c r="H98" i="2"/>
  <c r="H99" i="2"/>
  <c r="F78" i="1" l="1"/>
  <c r="F82" i="1" s="1"/>
  <c r="G78" i="1"/>
  <c r="G82" i="1" s="1"/>
  <c r="H23" i="1"/>
  <c r="H16" i="2"/>
  <c r="H58" i="2" l="1"/>
  <c r="E9" i="4" l="1"/>
  <c r="E164" i="2" l="1"/>
  <c r="E163" i="2"/>
  <c r="E162" i="2"/>
  <c r="E161" i="2"/>
  <c r="E159" i="2"/>
  <c r="E158" i="2"/>
  <c r="F158" i="2"/>
  <c r="D11" i="4" s="1"/>
  <c r="E11" i="4"/>
  <c r="H59" i="2" l="1"/>
  <c r="H60" i="2"/>
  <c r="H61" i="2"/>
  <c r="H62" i="2"/>
  <c r="H63" i="2"/>
  <c r="H64" i="2"/>
  <c r="H65" i="2"/>
  <c r="H66" i="2"/>
  <c r="H67" i="2"/>
  <c r="H68" i="2"/>
  <c r="H69" i="2"/>
  <c r="H70" i="2"/>
  <c r="H71" i="2"/>
  <c r="H72" i="2"/>
  <c r="H73" i="2"/>
  <c r="H74" i="2"/>
  <c r="H75" i="2"/>
  <c r="H76" i="2"/>
  <c r="H77" i="2"/>
  <c r="H78" i="2"/>
  <c r="H79" i="2"/>
  <c r="H100" i="2"/>
  <c r="H138" i="2"/>
  <c r="H142" i="2"/>
  <c r="H143" i="2"/>
  <c r="H152" i="2"/>
  <c r="H153" i="2"/>
  <c r="H154" i="2"/>
  <c r="H155" i="2"/>
  <c r="H156" i="2"/>
  <c r="H157" i="2"/>
  <c r="C3" i="2"/>
  <c r="B2" i="4"/>
  <c r="C2" i="2"/>
  <c r="H165" i="2" l="1"/>
  <c r="F18" i="4" s="1"/>
  <c r="G165" i="2"/>
  <c r="C12" i="4"/>
  <c r="D12" i="4"/>
  <c r="E12" i="4"/>
  <c r="C13" i="4"/>
  <c r="D13" i="4"/>
  <c r="E13" i="4"/>
  <c r="C14" i="4"/>
  <c r="D14" i="4"/>
  <c r="E14" i="4"/>
  <c r="C15" i="4"/>
  <c r="D15" i="4"/>
  <c r="E15" i="4"/>
  <c r="C16" i="4"/>
  <c r="D16" i="4"/>
  <c r="E16" i="4"/>
  <c r="C17" i="4"/>
  <c r="D17" i="4"/>
  <c r="E17" i="4"/>
  <c r="C11" i="4"/>
  <c r="E18" i="4" l="1"/>
  <c r="E19" i="4" l="1"/>
  <c r="B33" i="4" s="1"/>
  <c r="F16" i="4"/>
  <c r="F17" i="4"/>
  <c r="F15" i="4"/>
  <c r="F14" i="4"/>
  <c r="F13" i="4"/>
  <c r="F12" i="4"/>
  <c r="F11" i="4"/>
  <c r="F165" i="2"/>
  <c r="D18" i="4" s="1"/>
  <c r="E165" i="2"/>
  <c r="C18" i="4" s="1"/>
  <c r="C19" i="4" s="1"/>
  <c r="D9" i="4"/>
  <c r="D19" i="4" s="1"/>
  <c r="F9" i="4" l="1"/>
  <c r="F19" i="4" s="1"/>
  <c r="B26" i="4"/>
  <c r="H168" i="2" l="1"/>
  <c r="B32" i="4"/>
  <c r="B35" i="4" s="1"/>
  <c r="B25" i="4"/>
  <c r="G11" i="4"/>
  <c r="G17" i="4"/>
  <c r="G16" i="4"/>
  <c r="G13" i="4"/>
  <c r="G14" i="4"/>
  <c r="G15" i="4"/>
  <c r="G12" i="4"/>
  <c r="H78" i="1"/>
  <c r="H25" i="1"/>
  <c r="B40" i="4" l="1"/>
  <c r="B18" i="4"/>
  <c r="G18" i="4" s="1"/>
  <c r="B27" i="4"/>
  <c r="C25" i="4" s="1"/>
  <c r="B9" i="4"/>
  <c r="G9" i="4" l="1"/>
  <c r="B19" i="4"/>
  <c r="G19" i="4" s="1"/>
  <c r="H82" i="1"/>
  <c r="B39" i="4"/>
  <c r="B41" i="4" s="1"/>
  <c r="C26" i="4"/>
</calcChain>
</file>

<file path=xl/sharedStrings.xml><?xml version="1.0" encoding="utf-8"?>
<sst xmlns="http://schemas.openxmlformats.org/spreadsheetml/2006/main" count="161" uniqueCount="114">
  <si>
    <t>Personalkosten</t>
  </si>
  <si>
    <t>Bitte hier folgende Daten für jede geplant beschäftigte Person für das Projekt eintragen: 
Funktion und Aufgabe im Projekt, Anzahl der aus beantragten Mitteln zu finanzierdenen geplanten Stunden pro Woche für das Projekt, Stundensatz im Projekt oder  eindeutige Bezeichnung des Tarifs. Für Eigen- und Drittmittel reichen allgemeinere Angaben.</t>
  </si>
  <si>
    <t>oben: Funktion und Aufgabe im Projekt 
unten: Tarifbezeichnung oder Arbeitgeberbrutto</t>
  </si>
  <si>
    <t>oben: Zeitraum beantr. Mittel
unten: Std pro Zeit f. beantr. M.</t>
  </si>
  <si>
    <t>Eigenmittel</t>
  </si>
  <si>
    <t>Drittmittel</t>
  </si>
  <si>
    <t>Summe</t>
  </si>
  <si>
    <t>P1</t>
  </si>
  <si>
    <t>P2</t>
  </si>
  <si>
    <t>P3</t>
  </si>
  <si>
    <t>P4</t>
  </si>
  <si>
    <t>Summe Personalkosten</t>
  </si>
  <si>
    <t>Sachkosten</t>
  </si>
  <si>
    <t>Bezeichung der Ausgaben und ggf. Zusatzinformationen</t>
  </si>
  <si>
    <t>Summe Sachkosten</t>
  </si>
  <si>
    <t>Summe Gesamt</t>
  </si>
  <si>
    <t>Projektname</t>
  </si>
  <si>
    <t xml:space="preserve">Material </t>
  </si>
  <si>
    <t>Sonstiges</t>
  </si>
  <si>
    <t xml:space="preserve"> Öffentlichkeitsarbeit</t>
  </si>
  <si>
    <t>Beantragte Fördermittel</t>
  </si>
  <si>
    <t xml:space="preserve">Finanzkalkulation </t>
  </si>
  <si>
    <t>Belegliste</t>
  </si>
  <si>
    <t>Raummiete</t>
  </si>
  <si>
    <t>Material</t>
  </si>
  <si>
    <t>Laufende Kosten</t>
  </si>
  <si>
    <t>Personenbezogene Aufwandsentschädigung</t>
  </si>
  <si>
    <t>Qualifizierungen</t>
  </si>
  <si>
    <t>Öffentlichkeitsarbeit</t>
  </si>
  <si>
    <t>Art der Kosten</t>
  </si>
  <si>
    <t>Summe Laufende Kosten</t>
  </si>
  <si>
    <t>Summe Personenbezogene Aufwandsentschädigung</t>
  </si>
  <si>
    <t>Summe Kosten Sonstiges</t>
  </si>
  <si>
    <t>Anleitung zur Belegliste</t>
  </si>
  <si>
    <t>Betrag</t>
  </si>
  <si>
    <t>Überblick Projektfinanzierung</t>
  </si>
  <si>
    <t>Gesamtausgaben des Projektes</t>
  </si>
  <si>
    <t>Gesamtkosten</t>
  </si>
  <si>
    <t>Gesamteinnahmen</t>
  </si>
  <si>
    <t>Bilanz</t>
  </si>
  <si>
    <t xml:space="preserve">Differenz </t>
  </si>
  <si>
    <t xml:space="preserve">Sachkosten </t>
  </si>
  <si>
    <t>Kostenart</t>
  </si>
  <si>
    <t>Gesamt</t>
  </si>
  <si>
    <t>Kosten für Raummiete</t>
  </si>
  <si>
    <t>Kosten für Material</t>
  </si>
  <si>
    <t>Kosten für Qualifizierungen</t>
  </si>
  <si>
    <t>Kosten Sonstiges</t>
  </si>
  <si>
    <t>Tatsächliche Kosten</t>
  </si>
  <si>
    <t>Summe Kosten Öffentlickeitsarbeit</t>
  </si>
  <si>
    <t>Kosten Öffentlichkeitsarbeit</t>
  </si>
  <si>
    <t xml:space="preserve">Datum </t>
  </si>
  <si>
    <t>Beleg-Nr.</t>
  </si>
  <si>
    <t xml:space="preserve"> Fördermittel</t>
  </si>
  <si>
    <t>Geplante Kosten aus Finanzkalkulation</t>
  </si>
  <si>
    <t>Fördermittel</t>
  </si>
  <si>
    <t xml:space="preserve">Personalkosten </t>
  </si>
  <si>
    <t xml:space="preserve">Eigenmittel </t>
  </si>
  <si>
    <t xml:space="preserve">Drittmittel </t>
  </si>
  <si>
    <t xml:space="preserve">Gesamteinnahmen </t>
  </si>
  <si>
    <t>Gesamtausgaben</t>
  </si>
  <si>
    <t>Gesamteinnahmen des Projektes</t>
  </si>
  <si>
    <t>Summe Materialkosten</t>
  </si>
  <si>
    <t>Summe Qualifizierungskosten</t>
  </si>
  <si>
    <t>Summe Raummieten</t>
  </si>
  <si>
    <t>Abweichung Kosten</t>
  </si>
  <si>
    <t xml:space="preserve">Funktion und Aufgabe im Projekt </t>
  </si>
  <si>
    <t>S1</t>
  </si>
  <si>
    <t>Beispiel</t>
  </si>
  <si>
    <t>Beispiel:</t>
  </si>
  <si>
    <t>Summe Material</t>
  </si>
  <si>
    <t xml:space="preserve">Summe Personenbezogene Aufwandsentschädigung </t>
  </si>
  <si>
    <t xml:space="preserve">Summe Qualifizierungen </t>
  </si>
  <si>
    <t>Summe Öffentlichkeitsarbeit</t>
  </si>
  <si>
    <t>Summe Sonstiges</t>
  </si>
  <si>
    <t xml:space="preserve">Ort, Datum </t>
  </si>
  <si>
    <r>
      <rPr>
        <b/>
        <sz val="11"/>
        <color theme="1"/>
        <rFont val="Source Sans Pro"/>
        <family val="2"/>
      </rPr>
      <t>Raummieten</t>
    </r>
    <r>
      <rPr>
        <b/>
        <i/>
        <sz val="11"/>
        <color theme="1"/>
        <rFont val="Source Sans Pro"/>
        <family val="2"/>
      </rPr>
      <t xml:space="preserve"> </t>
    </r>
    <r>
      <rPr>
        <sz val="11"/>
        <color theme="1"/>
        <rFont val="Source Sans Pro"/>
        <family val="2"/>
      </rPr>
      <t>(für Veranstaltungen im Rahmen des Projektes)</t>
    </r>
  </si>
  <si>
    <r>
      <t xml:space="preserve">Laufende Kosten  </t>
    </r>
    <r>
      <rPr>
        <sz val="11"/>
        <color theme="1"/>
        <rFont val="Source Sans Pro"/>
        <family val="2"/>
      </rPr>
      <t>(z.B. Telefonkosten, Büromaterial etc.)</t>
    </r>
  </si>
  <si>
    <r>
      <t xml:space="preserve">Personenbezogene Aufwandsentschädigung </t>
    </r>
    <r>
      <rPr>
        <sz val="11"/>
        <color theme="1"/>
        <rFont val="Source Sans Pro"/>
        <family val="2"/>
      </rPr>
      <t>(z.B. Honorare, Übungsleiterpauschale, Fahrtkosten, Telefonkosten)</t>
    </r>
  </si>
  <si>
    <r>
      <t>Qualifizierungen</t>
    </r>
    <r>
      <rPr>
        <sz val="11"/>
        <color theme="1"/>
        <rFont val="Source Sans Pro"/>
        <family val="2"/>
      </rPr>
      <t xml:space="preserve"> (z.B. Workshops, Seminare, Fachtage)</t>
    </r>
  </si>
  <si>
    <r>
      <t xml:space="preserve">In der Belegliste müssen </t>
    </r>
    <r>
      <rPr>
        <b/>
        <sz val="11"/>
        <color theme="1"/>
        <rFont val="Source Sans Pro"/>
        <family val="2"/>
      </rPr>
      <t>alle Belege</t>
    </r>
    <r>
      <rPr>
        <sz val="11"/>
        <color theme="1"/>
        <rFont val="Source Sans Pro"/>
        <family val="2"/>
      </rPr>
      <t xml:space="preserve"> des Projektes erfasst werden. </t>
    </r>
  </si>
  <si>
    <r>
      <rPr>
        <b/>
        <sz val="11"/>
        <color theme="1"/>
        <rFont val="Source Sans Pro"/>
        <family val="2"/>
      </rPr>
      <t>Hinweis Sachkosten:</t>
    </r>
    <r>
      <rPr>
        <sz val="11"/>
        <color theme="1"/>
        <rFont val="Source Sans Pro"/>
        <family val="2"/>
      </rPr>
      <t xml:space="preserve"> Bei den Sachkosten ist die Art der Kosten im Dropdown auszuwählen. Die Kategorien sind entsprechend der Finanzkalkulation zu vergeben. </t>
    </r>
  </si>
  <si>
    <t>Projektträger</t>
  </si>
  <si>
    <t>Organisation</t>
  </si>
  <si>
    <t>Rechnerischer Verwendungsnachweis</t>
  </si>
  <si>
    <t xml:space="preserve">Wird eine Zeile nicht vollständig ausgefüllt, wird der Gesamtbetrag des Belegs rot markiert. </t>
  </si>
  <si>
    <t xml:space="preserve">Abgerufene Fördermittel </t>
  </si>
  <si>
    <r>
      <rPr>
        <b/>
        <sz val="11"/>
        <color theme="1"/>
        <rFont val="Source Sans Pro"/>
        <family val="2"/>
      </rPr>
      <t>Hinweise Personalkosten:</t>
    </r>
    <r>
      <rPr>
        <sz val="11"/>
        <color theme="1"/>
        <rFont val="Source Sans Pro"/>
        <family val="2"/>
      </rPr>
      <t xml:space="preserve"> Es wird ein Nachweis benötigt, welcher zeigt, dass die Person im Projekt beschäftigt war (Beschäftigungsnachweis wie z.B. Arbeitsvertrag, Arbeitszeitnachweis, Zusatzvereinbarung). Honorare sind keine Personalkosten, sondern Sachkosten.</t>
    </r>
  </si>
  <si>
    <t>Der Aufbau der Belegliste entspricht dem der Finanzkalkulation.</t>
  </si>
  <si>
    <t xml:space="preserve">Name und Unterschrift </t>
  </si>
  <si>
    <t xml:space="preserve">Dieses Tabellenblatt kann nicht bearbeitet werden. Die Daten werden automatisch aus der Finanzkalkulation und der Belegliste übernommen. 
Der rechnerische Verwendungsnachweis dient dem Überblick über die Finanzen des Projekts. </t>
  </si>
  <si>
    <t>Sonstige Einnahmen aus dem Projekt</t>
  </si>
  <si>
    <t>Summe der sonstigen Einnahmen aus dem Projekt</t>
  </si>
  <si>
    <t xml:space="preserve">Es muss nur die Belegliste ausgefüllt werden. Der Verwendungsnachweis wird automatisch aus dieser erstellt (Tabellenblatt "Verwendungsnachweis"). 
</t>
  </si>
  <si>
    <t xml:space="preserve">Bezeichung der Einnahmen und ggf. Zusatzinformationen </t>
  </si>
  <si>
    <t xml:space="preserve">Die Tabelle "Sonstige Einnahmen aus dem Projekt" muss nur ausgefüllt werden, wenn es sonstige Einnahmen im Projekt gab (z.B. Einnahmen beim Verkauf von Essen oder Getränken).  Werden in Verbindung mit diesen Einnahmen entstehende Kosten als Kosten im Projekt angegeben ist hier der Umsatz und nicht der Gewinn einzutragen. </t>
  </si>
  <si>
    <t>Wir bestätigen die Richtigkeit der vorstehenden Angaben und ihre Übereinstimmung mit den Büchern und Belegen. Die Ausgaben waren notwendig, es wurde wirtschaftlich und sparsam verfahren. Die Nebenbestimmungen des Zuwendungsbescheides, insbesondere auch die Allgemeinen Nebenbestimmungen für Zuwendungen zur Projektförderung (ANBest-P) wurden beachtet. Soweit die Möglichkeit zum Vorsteuerabzug nach § 15 Umsatzsteuergesetz besteht, sind bei den Ausgaben nur die Nettoentgelte (Preise ohne Umsatzsteuer) nachgewiesen worden.</t>
  </si>
  <si>
    <t>Abgerufene Fördermittel "N-Challenges"</t>
  </si>
  <si>
    <r>
      <t>Die Belege müssen nach</t>
    </r>
    <r>
      <rPr>
        <b/>
        <sz val="11"/>
        <color theme="1"/>
        <rFont val="Source Sans Pro"/>
        <family val="2"/>
      </rPr>
      <t xml:space="preserve"> Kostenarten (Personal- und Sachkosten) aufgeteilt</t>
    </r>
    <r>
      <rPr>
        <sz val="11"/>
        <color theme="1"/>
        <rFont val="Source Sans Pro"/>
        <family val="2"/>
      </rPr>
      <t xml:space="preserve"> in die Tabelle eingetragen werden. Die Mittelherkunft (</t>
    </r>
    <r>
      <rPr>
        <b/>
        <sz val="11"/>
        <color theme="1"/>
        <rFont val="Source Sans Pro"/>
        <family val="2"/>
      </rPr>
      <t>Förder-, Eigen- oder Drittmittel)</t>
    </r>
    <r>
      <rPr>
        <sz val="11"/>
        <color theme="1"/>
        <rFont val="Source Sans Pro"/>
        <family val="2"/>
      </rPr>
      <t xml:space="preserve"> ist zu benennen. Ein Beleg kann vollständig durch eine Mittelherkunft gedeckt oder auf mehrere verteilt werden. Der Betrag in der Spalte "Betrag" rechts in der Tabelle muss dem Betrag auf dem Beleg und der Summe aus Förder-, Eigen- und Drittmittel entsprechen.
Die Form der Nummerierung der Belege kann frei gewählt werden.
</t>
    </r>
  </si>
  <si>
    <r>
      <t xml:space="preserve">Dieses Formular muss bis zum </t>
    </r>
    <r>
      <rPr>
        <b/>
        <sz val="11"/>
        <color theme="1"/>
        <rFont val="Source Sans Pro"/>
        <family val="2"/>
      </rPr>
      <t>31.10.2026</t>
    </r>
    <r>
      <rPr>
        <sz val="11"/>
        <color theme="1"/>
        <rFont val="Source Sans Pro"/>
        <family val="2"/>
      </rPr>
      <t xml:space="preserve"> als </t>
    </r>
    <r>
      <rPr>
        <b/>
        <sz val="11"/>
        <color theme="1"/>
        <rFont val="Source Sans Pro"/>
        <family val="2"/>
      </rPr>
      <t xml:space="preserve">unterschriebene PDF-Datei </t>
    </r>
    <r>
      <rPr>
        <b/>
        <u/>
        <sz val="11"/>
        <color theme="1"/>
        <rFont val="Source Sans Pro"/>
        <family val="2"/>
      </rPr>
      <t>und</t>
    </r>
    <r>
      <rPr>
        <b/>
        <sz val="11"/>
        <color theme="1"/>
        <rFont val="Source Sans Pro"/>
        <family val="2"/>
      </rPr>
      <t xml:space="preserve"> als Excel-Datei </t>
    </r>
    <r>
      <rPr>
        <sz val="11"/>
        <color theme="1"/>
        <rFont val="Source Sans Pro"/>
        <family val="2"/>
      </rPr>
      <t>(ohne Unterschrift)</t>
    </r>
    <r>
      <rPr>
        <b/>
        <sz val="11"/>
        <color theme="1"/>
        <rFont val="Source Sans Pro"/>
        <family val="2"/>
      </rPr>
      <t xml:space="preserve"> </t>
    </r>
    <r>
      <rPr>
        <sz val="11"/>
        <color theme="1"/>
        <rFont val="Source Sans Pro"/>
        <family val="2"/>
      </rPr>
      <t>gemeinsam</t>
    </r>
    <r>
      <rPr>
        <b/>
        <sz val="11"/>
        <color theme="1"/>
        <rFont val="Source Sans Pro"/>
        <family val="2"/>
      </rPr>
      <t xml:space="preserve"> </t>
    </r>
    <r>
      <rPr>
        <sz val="11"/>
        <color theme="1"/>
        <rFont val="Source Sans Pro"/>
        <family val="2"/>
      </rPr>
      <t>mit dem</t>
    </r>
    <r>
      <rPr>
        <b/>
        <sz val="11"/>
        <color theme="1"/>
        <rFont val="Source Sans Pro"/>
        <family val="2"/>
      </rPr>
      <t xml:space="preserve"> Sachbericht und dem Beschäftigungsnachweis</t>
    </r>
    <r>
      <rPr>
        <sz val="11"/>
        <color theme="1"/>
        <rFont val="Source Sans Pro"/>
        <family val="2"/>
      </rPr>
      <t xml:space="preserve"> per E-Mail an n-challenges@ljrbw.de eingereicht werden.
Belege müssen nicht abgegeben werden, können aber bei Bedarf vom LJR nachgefordert werden.
(Grundsätzlich werden bei ca. 10% der geförderten Verbünde stichprobenhaft die Belege geprüft.)</t>
    </r>
  </si>
  <si>
    <t>Hinweise zum Finanzkalkulation</t>
  </si>
  <si>
    <t xml:space="preserve">• Drittmittel müssen in der Finanzkalkulation dargestellt sein. Durch den Einsatz von Drittmitteln darf es zu keiner Überfinanzierung des Projekts kommen. Drittmittel, die eigens für das beantragte Projekt eingeholt werden, können nicht als Eigenmittel eingesetzt werden. </t>
  </si>
  <si>
    <t xml:space="preserve">• Alle Mittel müssen sparsam und wirtschaftlich kalkuliert sein. Alle Beträge verstehen sich inkl. der zu zahlenden Steuern. </t>
  </si>
  <si>
    <t>• Nicht förderbar sind: 
- Personalkosten für Personen, die nicht unmittelbar im Projekt tätig sind
- Anschaffungen, die nicht unmittelbar der Durchführung des Projekts dienen</t>
  </si>
  <si>
    <t xml:space="preserve">• Auch wenn Referent*innen personenbezogene Mittel sind, gelten diese als Sachkosten und nicht als Personalkosten. In der Kalkulation bei Referent*innen bitte angeben, wie viele Stunden der*die Referent*in für das entsprechende Honorar für welche Tätigkeiten im Projekt dabei sein soll. 
• Personalkosten sind unmittelbar für das Projekt angestellte Personen. Dies muss nachweisbar sein (z. B. über die Erhöhung von Stellenprozenten oder einen Arbeitsvertrag). </t>
  </si>
  <si>
    <t xml:space="preserve">• Es gilt das Besserstellungsverbot. Personal darf entsprechend nicht besser bezahlt werden als vergleichbare Beschäftigte des Landes Baden-Württemberg. </t>
  </si>
  <si>
    <t>• Sollten die vorgegeben Kategorien im Formular nicht auf das Projekt passen, können diese auch händisch überschrieben werden. Ebenso können dem Formular beliebig mehr benötigte Zeilen hinzufügen werden, die Formel muss dann hineinkopiert werden. Nicht benötigte Zeilen können gelöscht werden.</t>
  </si>
  <si>
    <r>
      <t xml:space="preserve">• Es können 90% der Kosten gefördert werden. 10% der Gesamtkosten müssen immer vom Projektträger getragen werden. 
• Es können </t>
    </r>
    <r>
      <rPr>
        <u/>
        <sz val="11"/>
        <color rgb="FF000000"/>
        <rFont val="Calibri"/>
        <family val="2"/>
      </rPr>
      <t>max. 20.000€ Fördermittel</t>
    </r>
    <r>
      <rPr>
        <sz val="11"/>
        <color theme="1"/>
        <rFont val="Calibri"/>
        <family val="2"/>
        <scheme val="minor"/>
      </rPr>
      <t xml:space="preserve"> und </t>
    </r>
    <r>
      <rPr>
        <sz val="11"/>
        <color rgb="FFFF0000"/>
        <rFont val="Calibri"/>
        <family val="2"/>
      </rPr>
      <t xml:space="preserve">maximal 25.000€ Gesamtkosten </t>
    </r>
    <r>
      <rPr>
        <sz val="11"/>
        <color theme="1"/>
        <rFont val="Calibri"/>
        <family val="2"/>
        <scheme val="minor"/>
      </rPr>
      <t>beantragt werden.</t>
    </r>
  </si>
  <si>
    <t>z. B. Projektreferentin, Projektkoordination</t>
  </si>
  <si>
    <t>z. B. 1/18−8/19</t>
  </si>
  <si>
    <t>z.B. "TV-L E 10, St. 2" oder "6.566 €/J"</t>
  </si>
  <si>
    <t>z. B. 5 h/W</t>
  </si>
  <si>
    <t>Bitte oben stehende Beispiele löschen.</t>
  </si>
  <si>
    <t>N-Challenges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</si>
</sst>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0.00\ &quot;€&quot;;[Red]\-#,##0.00\ &quot;€&quot;"/>
    <numFmt numFmtId="44" formatCode="_-* #,##0.00\ &quot;€&quot;_-;\-* #,##0.00\ &quot;€&quot;_-;_-* &quot;-&quot;??\ &quot;€&quot;_-;_-@_-"/>
    <numFmt numFmtId="164" formatCode="#,##0\ &quot;€&quot;"/>
    <numFmt numFmtId="165" formatCode="#,##0.00\ &quot;€&quot;"/>
    <numFmt numFmtId="166" formatCode="&quot;S&quot;@"/>
  </numFmts>
  <fonts count="26" x14ac:knownFonts="1">
    <font>
      <sz val="11"/>
      <color theme="1"/>
      <name val="Calibri"/>
      <family val="2"/>
      <scheme val="minor"/>
    </font>
    <font>
      <sz val="11"/>
      <color theme="1"/>
      <name val="Calibri"/>
      <family val="2"/>
      <scheme val="minor"/>
    </font>
    <font>
      <b/>
      <sz val="12"/>
      <color theme="1"/>
      <name val="Source Sans Pro"/>
      <family val="2"/>
    </font>
    <font>
      <sz val="11"/>
      <color theme="1"/>
      <name val="Source Sans Pro"/>
      <family val="2"/>
    </font>
    <font>
      <b/>
      <sz val="11"/>
      <color theme="1"/>
      <name val="Source Sans Pro"/>
      <family val="2"/>
    </font>
    <font>
      <b/>
      <sz val="22"/>
      <color theme="1"/>
      <name val="Source Sans Pro"/>
      <family val="2"/>
    </font>
    <font>
      <sz val="12"/>
      <color theme="1"/>
      <name val="Source Sans Pro"/>
      <family val="2"/>
    </font>
    <font>
      <i/>
      <sz val="11"/>
      <color theme="1"/>
      <name val="Source Sans Pro"/>
      <family val="2"/>
    </font>
    <font>
      <i/>
      <sz val="10"/>
      <color theme="1"/>
      <name val="Source Sans Pro"/>
      <family val="2"/>
    </font>
    <font>
      <b/>
      <i/>
      <sz val="11"/>
      <color theme="1"/>
      <name val="Source Sans Pro"/>
      <family val="2"/>
    </font>
    <font>
      <b/>
      <u val="doubleAccounting"/>
      <sz val="11"/>
      <color theme="1"/>
      <name val="Source Sans Pro"/>
      <family val="2"/>
    </font>
    <font>
      <b/>
      <sz val="16"/>
      <color theme="1"/>
      <name val="Source Sans Pro"/>
      <family val="2"/>
    </font>
    <font>
      <sz val="11"/>
      <name val="Source Sans Pro"/>
      <family val="2"/>
    </font>
    <font>
      <b/>
      <u/>
      <sz val="11"/>
      <color theme="1"/>
      <name val="Source Sans Pro"/>
      <family val="2"/>
    </font>
    <font>
      <b/>
      <sz val="14"/>
      <color theme="1"/>
      <name val="Source Sans Pro"/>
      <family val="2"/>
    </font>
    <font>
      <sz val="11"/>
      <color rgb="FFFF0000"/>
      <name val="Source Sans Pro"/>
      <family val="2"/>
    </font>
    <font>
      <b/>
      <sz val="11"/>
      <name val="Source Sans Pro"/>
      <family val="2"/>
    </font>
    <font>
      <b/>
      <sz val="11"/>
      <color theme="1"/>
      <name val="Calibri"/>
      <family val="2"/>
      <scheme val="minor"/>
    </font>
    <font>
      <b/>
      <sz val="12"/>
      <color rgb="FFFF0000"/>
      <name val="Source Sans Pro"/>
      <family val="2"/>
    </font>
    <font>
      <b/>
      <sz val="12"/>
      <name val="Source Sans Pro"/>
      <family val="2"/>
    </font>
    <font>
      <b/>
      <sz val="12"/>
      <color rgb="FF000000"/>
      <name val="Calibri"/>
      <family val="2"/>
    </font>
    <font>
      <sz val="11"/>
      <color theme="1"/>
      <name val="Calibri"/>
      <family val="2"/>
    </font>
    <font>
      <u/>
      <sz val="11"/>
      <color rgb="FF000000"/>
      <name val="Calibri"/>
      <family val="2"/>
    </font>
    <font>
      <sz val="11"/>
      <color rgb="FFFF0000"/>
      <name val="Calibri"/>
      <family val="2"/>
    </font>
    <font>
      <sz val="11"/>
      <name val="Calibri"/>
      <family val="2"/>
    </font>
    <font>
      <sz val="11"/>
      <color theme="0" tint="-0.499984740745262"/>
      <name val="Calibri"/>
      <family val="2"/>
      <scheme val="minor"/>
    </font>
  </fonts>
  <fills count="15">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rgb="FFFFCCFF"/>
        <bgColor indexed="64"/>
      </patternFill>
    </fill>
    <fill>
      <patternFill patternType="solid">
        <fgColor rgb="FF92D050"/>
        <bgColor indexed="64"/>
      </patternFill>
    </fill>
    <fill>
      <patternFill patternType="solid">
        <fgColor rgb="FFDFF1CB"/>
        <bgColor indexed="64"/>
      </patternFill>
    </fill>
    <fill>
      <patternFill patternType="solid">
        <fgColor rgb="FFBF95DF"/>
        <bgColor indexed="64"/>
      </patternFill>
    </fill>
    <fill>
      <patternFill patternType="solid">
        <fgColor rgb="FFECDFF5"/>
        <bgColor indexed="64"/>
      </patternFill>
    </fill>
    <fill>
      <patternFill patternType="solid">
        <fgColor rgb="FFF39313"/>
        <bgColor indexed="64"/>
      </patternFill>
    </fill>
    <fill>
      <patternFill patternType="solid">
        <fgColor rgb="FFFAD098"/>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39313"/>
        <bgColor rgb="FF000000"/>
      </patternFill>
    </fill>
    <fill>
      <patternFill patternType="solid">
        <fgColor rgb="FFFAD098"/>
        <bgColor rgb="FF000000"/>
      </patternFill>
    </fill>
  </fills>
  <borders count="84">
    <border>
      <left/>
      <right/>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style="medium">
        <color auto="1"/>
      </right>
      <top style="medium">
        <color auto="1"/>
      </top>
      <bottom/>
      <diagonal/>
    </border>
    <border>
      <left style="double">
        <color auto="1"/>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style="medium">
        <color auto="1"/>
      </left>
      <right style="medium">
        <color auto="1"/>
      </right>
      <top/>
      <bottom style="medium">
        <color auto="1"/>
      </bottom>
      <diagonal/>
    </border>
    <border>
      <left style="double">
        <color auto="1"/>
      </left>
      <right style="medium">
        <color auto="1"/>
      </right>
      <top/>
      <bottom style="medium">
        <color auto="1"/>
      </bottom>
      <diagonal/>
    </border>
    <border>
      <left style="medium">
        <color auto="1"/>
      </left>
      <right style="medium">
        <color auto="1"/>
      </right>
      <top/>
      <bottom/>
      <diagonal/>
    </border>
    <border>
      <left style="medium">
        <color auto="1"/>
      </left>
      <right/>
      <top/>
      <bottom style="hair">
        <color auto="1"/>
      </bottom>
      <diagonal/>
    </border>
    <border>
      <left/>
      <right style="thin">
        <color auto="1"/>
      </right>
      <top/>
      <bottom style="hair">
        <color auto="1"/>
      </bottom>
      <diagonal/>
    </border>
    <border>
      <left/>
      <right style="medium">
        <color auto="1"/>
      </right>
      <top/>
      <bottom style="hair">
        <color auto="1"/>
      </bottom>
      <diagonal/>
    </border>
    <border>
      <left/>
      <right style="medium">
        <color auto="1"/>
      </right>
      <top/>
      <bottom/>
      <diagonal/>
    </border>
    <border>
      <left style="medium">
        <color auto="1"/>
      </left>
      <right/>
      <top/>
      <bottom/>
      <diagonal/>
    </border>
    <border>
      <left style="double">
        <color auto="1"/>
      </left>
      <right style="medium">
        <color auto="1"/>
      </right>
      <top/>
      <bottom style="mediumDashed">
        <color auto="1"/>
      </bottom>
      <diagonal/>
    </border>
    <border>
      <left style="medium">
        <color auto="1"/>
      </left>
      <right style="medium">
        <color auto="1"/>
      </right>
      <top/>
      <bottom style="mediumDashed">
        <color auto="1"/>
      </bottom>
      <diagonal/>
    </border>
    <border>
      <left style="medium">
        <color auto="1"/>
      </left>
      <right/>
      <top style="hair">
        <color auto="1"/>
      </top>
      <bottom style="mediumDashed">
        <color auto="1"/>
      </bottom>
      <diagonal/>
    </border>
    <border>
      <left/>
      <right style="thin">
        <color auto="1"/>
      </right>
      <top style="hair">
        <color auto="1"/>
      </top>
      <bottom style="mediumDashed">
        <color auto="1"/>
      </bottom>
      <diagonal/>
    </border>
    <border>
      <left/>
      <right style="medium">
        <color auto="1"/>
      </right>
      <top style="hair">
        <color auto="1"/>
      </top>
      <bottom style="mediumDashed">
        <color auto="1"/>
      </bottom>
      <diagonal/>
    </border>
    <border>
      <left/>
      <right style="medium">
        <color auto="1"/>
      </right>
      <top/>
      <bottom style="mediumDashed">
        <color auto="1"/>
      </bottom>
      <diagonal/>
    </border>
    <border>
      <left style="medium">
        <color auto="1"/>
      </left>
      <right/>
      <top/>
      <bottom style="mediumDashed">
        <color auto="1"/>
      </bottom>
      <diagonal/>
    </border>
    <border>
      <left style="double">
        <color auto="1"/>
      </left>
      <right style="medium">
        <color auto="1"/>
      </right>
      <top style="mediumDashed">
        <color auto="1"/>
      </top>
      <bottom style="mediumDashed">
        <color auto="1"/>
      </bottom>
      <diagonal/>
    </border>
    <border>
      <left style="medium">
        <color auto="1"/>
      </left>
      <right style="medium">
        <color auto="1"/>
      </right>
      <top style="hair">
        <color auto="1"/>
      </top>
      <bottom/>
      <diagonal/>
    </border>
    <border>
      <left style="medium">
        <color auto="1"/>
      </left>
      <right/>
      <top style="mediumDashed">
        <color auto="1"/>
      </top>
      <bottom style="hair">
        <color auto="1"/>
      </bottom>
      <diagonal/>
    </border>
    <border>
      <left/>
      <right style="thin">
        <color auto="1"/>
      </right>
      <top style="mediumDashed">
        <color auto="1"/>
      </top>
      <bottom style="hair">
        <color auto="1"/>
      </bottom>
      <diagonal/>
    </border>
    <border>
      <left/>
      <right style="medium">
        <color auto="1"/>
      </right>
      <top style="hair">
        <color auto="1"/>
      </top>
      <bottom style="hair">
        <color auto="1"/>
      </bottom>
      <diagonal/>
    </border>
    <border>
      <left/>
      <right style="medium">
        <color auto="1"/>
      </right>
      <top style="hair">
        <color auto="1"/>
      </top>
      <bottom/>
      <diagonal/>
    </border>
    <border>
      <left style="medium">
        <color auto="1"/>
      </left>
      <right/>
      <top style="hair">
        <color auto="1"/>
      </top>
      <bottom/>
      <diagonal/>
    </border>
    <border>
      <left style="medium">
        <color auto="1"/>
      </left>
      <right style="medium">
        <color auto="1"/>
      </right>
      <top style="mediumDashed">
        <color auto="1"/>
      </top>
      <bottom style="hair">
        <color auto="1"/>
      </bottom>
      <diagonal/>
    </border>
    <border>
      <left/>
      <right style="medium">
        <color auto="1"/>
      </right>
      <top style="mediumDashed">
        <color auto="1"/>
      </top>
      <bottom style="hair">
        <color auto="1"/>
      </bottom>
      <diagonal/>
    </border>
    <border>
      <left style="medium">
        <color auto="1"/>
      </left>
      <right style="medium">
        <color auto="1"/>
      </right>
      <top style="mediumDashed">
        <color auto="1"/>
      </top>
      <bottom/>
      <diagonal/>
    </border>
    <border>
      <left style="medium">
        <color auto="1"/>
      </left>
      <right/>
      <top style="mediumDashed">
        <color auto="1"/>
      </top>
      <bottom/>
      <diagonal/>
    </border>
    <border>
      <left style="medium">
        <color auto="1"/>
      </left>
      <right style="medium">
        <color auto="1"/>
      </right>
      <top style="hair">
        <color auto="1"/>
      </top>
      <bottom style="mediumDashed">
        <color auto="1"/>
      </bottom>
      <diagonal/>
    </border>
    <border>
      <left style="medium">
        <color auto="1"/>
      </left>
      <right/>
      <top style="hair">
        <color auto="1"/>
      </top>
      <bottom style="medium">
        <color auto="1"/>
      </bottom>
      <diagonal/>
    </border>
    <border>
      <left/>
      <right style="thin">
        <color auto="1"/>
      </right>
      <top style="hair">
        <color auto="1"/>
      </top>
      <bottom style="medium">
        <color auto="1"/>
      </bottom>
      <diagonal/>
    </border>
    <border>
      <left/>
      <right style="medium">
        <color auto="1"/>
      </right>
      <top style="hair">
        <color auto="1"/>
      </top>
      <bottom style="medium">
        <color auto="1"/>
      </bottom>
      <diagonal/>
    </border>
    <border>
      <left style="medium">
        <color auto="1"/>
      </left>
      <right style="medium">
        <color auto="1"/>
      </right>
      <top style="mediumDashed">
        <color auto="1"/>
      </top>
      <bottom style="medium">
        <color auto="1"/>
      </bottom>
      <diagonal/>
    </border>
    <border>
      <left style="double">
        <color auto="1"/>
      </left>
      <right style="medium">
        <color auto="1"/>
      </right>
      <top style="mediumDashed">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double">
        <color auto="1"/>
      </left>
      <right style="medium">
        <color auto="1"/>
      </right>
      <top style="medium">
        <color auto="1"/>
      </top>
      <bottom style="medium">
        <color auto="1"/>
      </bottom>
      <diagonal/>
    </border>
    <border>
      <left style="medium">
        <color auto="1"/>
      </left>
      <right/>
      <top style="medium">
        <color auto="1"/>
      </top>
      <bottom style="hair">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right/>
      <top/>
      <bottom style="hair">
        <color auto="1"/>
      </bottom>
      <diagonal/>
    </border>
    <border>
      <left style="medium">
        <color auto="1"/>
      </left>
      <right style="medium">
        <color auto="1"/>
      </right>
      <top/>
      <bottom style="hair">
        <color auto="1"/>
      </bottom>
      <diagonal/>
    </border>
    <border>
      <left style="double">
        <color auto="1"/>
      </left>
      <right style="medium">
        <color auto="1"/>
      </right>
      <top style="hair">
        <color auto="1"/>
      </top>
      <bottom style="hair">
        <color auto="1"/>
      </bottom>
      <diagonal/>
    </border>
    <border>
      <left style="medium">
        <color auto="1"/>
      </left>
      <right style="medium">
        <color auto="1"/>
      </right>
      <top style="hair">
        <color auto="1"/>
      </top>
      <bottom style="hair">
        <color auto="1"/>
      </bottom>
      <diagonal/>
    </border>
    <border>
      <left style="medium">
        <color auto="1"/>
      </left>
      <right/>
      <top style="hair">
        <color auto="1"/>
      </top>
      <bottom style="hair">
        <color auto="1"/>
      </bottom>
      <diagonal/>
    </border>
    <border>
      <left/>
      <right/>
      <top style="hair">
        <color auto="1"/>
      </top>
      <bottom style="hair">
        <color auto="1"/>
      </bottom>
      <diagonal/>
    </border>
    <border>
      <left/>
      <right/>
      <top style="hair">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hair">
        <color auto="1"/>
      </bottom>
      <diagonal/>
    </border>
    <border>
      <left style="double">
        <color auto="1"/>
      </left>
      <right style="medium">
        <color auto="1"/>
      </right>
      <top/>
      <bottom style="hair">
        <color auto="1"/>
      </bottom>
      <diagonal/>
    </border>
    <border>
      <left style="thin">
        <color indexed="64"/>
      </left>
      <right style="thin">
        <color indexed="64"/>
      </right>
      <top style="thin">
        <color indexed="64"/>
      </top>
      <bottom style="thin">
        <color indexed="64"/>
      </bottom>
      <diagonal/>
    </border>
    <border>
      <left style="medium">
        <color auto="1"/>
      </left>
      <right style="medium">
        <color auto="1"/>
      </right>
      <top style="hair">
        <color auto="1"/>
      </top>
      <bottom style="medium">
        <color indexed="64"/>
      </bottom>
      <diagonal/>
    </border>
    <border>
      <left/>
      <right/>
      <top style="hair">
        <color auto="1"/>
      </top>
      <bottom/>
      <diagonal/>
    </border>
    <border>
      <left style="medium">
        <color auto="1"/>
      </left>
      <right style="double">
        <color auto="1"/>
      </right>
      <top style="medium">
        <color auto="1"/>
      </top>
      <bottom style="medium">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medium">
        <color auto="1"/>
      </bottom>
      <diagonal/>
    </border>
    <border>
      <left/>
      <right style="thin">
        <color indexed="64"/>
      </right>
      <top/>
      <bottom style="medium">
        <color auto="1"/>
      </bottom>
      <diagonal/>
    </border>
    <border>
      <left/>
      <right/>
      <top style="thin">
        <color indexed="64"/>
      </top>
      <bottom/>
      <diagonal/>
    </border>
    <border>
      <left/>
      <right style="double">
        <color auto="1"/>
      </right>
      <top style="medium">
        <color auto="1"/>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auto="1"/>
      </left>
      <right/>
      <top style="thin">
        <color indexed="64"/>
      </top>
      <bottom style="medium">
        <color auto="1"/>
      </bottom>
      <diagonal/>
    </border>
    <border>
      <left/>
      <right/>
      <top style="thin">
        <color indexed="64"/>
      </top>
      <bottom style="medium">
        <color auto="1"/>
      </bottom>
      <diagonal/>
    </border>
    <border>
      <left/>
      <right style="medium">
        <color auto="1"/>
      </right>
      <top style="thin">
        <color indexed="64"/>
      </top>
      <bottom style="medium">
        <color auto="1"/>
      </bottom>
      <diagonal/>
    </border>
    <border>
      <left/>
      <right style="double">
        <color auto="1"/>
      </right>
      <top style="medium">
        <color auto="1"/>
      </top>
      <bottom style="hair">
        <color auto="1"/>
      </bottom>
      <diagonal/>
    </border>
    <border>
      <left/>
      <right style="double">
        <color auto="1"/>
      </right>
      <top style="hair">
        <color auto="1"/>
      </top>
      <bottom style="hair">
        <color auto="1"/>
      </bottom>
      <diagonal/>
    </border>
    <border>
      <left style="thin">
        <color indexed="64"/>
      </left>
      <right style="medium">
        <color auto="1"/>
      </right>
      <top style="hair">
        <color auto="1"/>
      </top>
      <bottom style="hair">
        <color auto="1"/>
      </bottom>
      <diagonal/>
    </border>
    <border>
      <left style="thin">
        <color indexed="64"/>
      </left>
      <right style="medium">
        <color auto="1"/>
      </right>
      <top/>
      <bottom style="hair">
        <color auto="1"/>
      </bottom>
      <diagonal/>
    </border>
    <border>
      <left style="medium">
        <color auto="1"/>
      </left>
      <right style="double">
        <color auto="1"/>
      </right>
      <top style="medium">
        <color auto="1"/>
      </top>
      <bottom/>
      <diagonal/>
    </border>
    <border>
      <left style="medium">
        <color auto="1"/>
      </left>
      <right style="double">
        <color auto="1"/>
      </right>
      <top/>
      <bottom style="medium">
        <color auto="1"/>
      </bottom>
      <diagonal/>
    </border>
    <border>
      <left/>
      <right style="medium">
        <color auto="1"/>
      </right>
      <top/>
      <bottom style="medium">
        <color auto="1"/>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355">
    <xf numFmtId="0" fontId="0" fillId="0" borderId="0" xfId="0"/>
    <xf numFmtId="0" fontId="3" fillId="0" borderId="0" xfId="0" applyFont="1" applyAlignment="1">
      <alignment wrapText="1"/>
    </xf>
    <xf numFmtId="0" fontId="3" fillId="0" borderId="0" xfId="0" applyFont="1" applyAlignment="1">
      <alignment horizontal="left" wrapText="1"/>
    </xf>
    <xf numFmtId="165" fontId="4" fillId="0" borderId="61" xfId="0" applyNumberFormat="1" applyFont="1" applyBorder="1" applyAlignment="1">
      <alignment wrapText="1"/>
    </xf>
    <xf numFmtId="165" fontId="4" fillId="0" borderId="54" xfId="0" applyNumberFormat="1" applyFont="1" applyBorder="1" applyAlignment="1">
      <alignment wrapText="1"/>
    </xf>
    <xf numFmtId="0" fontId="4" fillId="0" borderId="0" xfId="0" applyFont="1" applyAlignment="1">
      <alignment wrapText="1"/>
    </xf>
    <xf numFmtId="0" fontId="3" fillId="0" borderId="40" xfId="0" applyFont="1" applyBorder="1" applyAlignment="1">
      <alignment wrapText="1"/>
    </xf>
    <xf numFmtId="0" fontId="3" fillId="0" borderId="54" xfId="0" applyFont="1" applyBorder="1" applyAlignment="1">
      <alignment wrapText="1"/>
    </xf>
    <xf numFmtId="0" fontId="3" fillId="0" borderId="40" xfId="0" applyFont="1" applyBorder="1" applyAlignment="1">
      <alignment vertical="top" wrapText="1"/>
    </xf>
    <xf numFmtId="9" fontId="3" fillId="0" borderId="54" xfId="2" applyFont="1" applyBorder="1" applyAlignment="1">
      <alignment vertical="top" wrapText="1"/>
    </xf>
    <xf numFmtId="9" fontId="3" fillId="0" borderId="54" xfId="2" applyFont="1" applyBorder="1" applyAlignment="1">
      <alignment wrapText="1"/>
    </xf>
    <xf numFmtId="165" fontId="3" fillId="0" borderId="40" xfId="1" applyNumberFormat="1" applyFont="1" applyBorder="1" applyAlignment="1">
      <alignment wrapText="1"/>
    </xf>
    <xf numFmtId="0" fontId="6" fillId="0" borderId="0" xfId="0" applyFont="1" applyAlignment="1">
      <alignment wrapText="1"/>
    </xf>
    <xf numFmtId="0" fontId="4" fillId="0" borderId="0" xfId="0" applyFont="1" applyAlignment="1">
      <alignment horizontal="left" vertical="center" wrapText="1"/>
    </xf>
    <xf numFmtId="0" fontId="7" fillId="8" borderId="1" xfId="0" applyFont="1" applyFill="1" applyBorder="1" applyAlignment="1">
      <alignment horizontal="left" vertical="center" wrapText="1"/>
    </xf>
    <xf numFmtId="0" fontId="7" fillId="8" borderId="6" xfId="0" applyFont="1" applyFill="1" applyBorder="1" applyAlignment="1">
      <alignment horizontal="left" vertical="center" wrapText="1"/>
    </xf>
    <xf numFmtId="0" fontId="4" fillId="2" borderId="0" xfId="0" applyFont="1" applyFill="1" applyAlignment="1">
      <alignment horizontal="left" vertical="center" wrapText="1"/>
    </xf>
    <xf numFmtId="0" fontId="3" fillId="2" borderId="0" xfId="0" applyFont="1" applyFill="1" applyAlignment="1">
      <alignment wrapText="1"/>
    </xf>
    <xf numFmtId="0" fontId="7" fillId="10" borderId="2"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5" borderId="43" xfId="0" applyFont="1" applyFill="1" applyBorder="1" applyAlignment="1">
      <alignment horizontal="center" vertical="center" wrapText="1"/>
    </xf>
    <xf numFmtId="164" fontId="3" fillId="0" borderId="48" xfId="0" applyNumberFormat="1" applyFont="1" applyBorder="1" applyAlignment="1" applyProtection="1">
      <alignment wrapText="1"/>
      <protection locked="0"/>
    </xf>
    <xf numFmtId="0" fontId="4" fillId="9" borderId="54" xfId="0" applyFont="1" applyFill="1" applyBorder="1" applyAlignment="1">
      <alignment horizontal="right" vertical="center" wrapText="1"/>
    </xf>
    <xf numFmtId="8" fontId="3" fillId="0" borderId="0" xfId="0" applyNumberFormat="1" applyFont="1" applyAlignment="1">
      <alignment wrapText="1"/>
    </xf>
    <xf numFmtId="0" fontId="7" fillId="6" borderId="54" xfId="0" applyFont="1" applyFill="1" applyBorder="1" applyAlignment="1">
      <alignment vertical="center" wrapText="1"/>
    </xf>
    <xf numFmtId="0" fontId="7" fillId="6" borderId="42" xfId="0" applyFont="1" applyFill="1" applyBorder="1" applyAlignment="1">
      <alignment vertical="center" wrapText="1"/>
    </xf>
    <xf numFmtId="0" fontId="7" fillId="6" borderId="54" xfId="0" applyFont="1" applyFill="1" applyBorder="1" applyAlignment="1">
      <alignment horizontal="left" vertical="center" wrapText="1"/>
    </xf>
    <xf numFmtId="0" fontId="7" fillId="10" borderId="54" xfId="0" applyFont="1" applyFill="1" applyBorder="1" applyAlignment="1">
      <alignment horizontal="center" vertical="center" wrapText="1"/>
    </xf>
    <xf numFmtId="0" fontId="7" fillId="4" borderId="41" xfId="0" applyFont="1" applyFill="1" applyBorder="1" applyAlignment="1">
      <alignment horizontal="center" vertical="center" wrapText="1"/>
    </xf>
    <xf numFmtId="0" fontId="7" fillId="3" borderId="60" xfId="0" applyFont="1" applyFill="1" applyBorder="1" applyAlignment="1">
      <alignment horizontal="center" vertical="center" wrapText="1"/>
    </xf>
    <xf numFmtId="8" fontId="7" fillId="5" borderId="43" xfId="0" applyNumberFormat="1" applyFont="1" applyFill="1" applyBorder="1" applyAlignment="1">
      <alignment horizontal="center" vertical="center" wrapText="1"/>
    </xf>
    <xf numFmtId="0" fontId="4" fillId="0" borderId="54" xfId="0" applyFont="1" applyBorder="1" applyAlignment="1">
      <alignment vertical="center" wrapText="1"/>
    </xf>
    <xf numFmtId="14" fontId="3" fillId="0" borderId="54" xfId="0" applyNumberFormat="1" applyFont="1" applyBorder="1" applyAlignment="1" applyProtection="1">
      <alignment wrapText="1"/>
      <protection locked="0"/>
    </xf>
    <xf numFmtId="0" fontId="3" fillId="0" borderId="42" xfId="0" applyFont="1" applyBorder="1" applyAlignment="1" applyProtection="1">
      <alignment wrapText="1"/>
      <protection locked="0"/>
    </xf>
    <xf numFmtId="164" fontId="3" fillId="0" borderId="54" xfId="0" applyNumberFormat="1" applyFont="1" applyBorder="1" applyAlignment="1" applyProtection="1">
      <alignment wrapText="1"/>
      <protection locked="0"/>
    </xf>
    <xf numFmtId="8" fontId="3" fillId="0" borderId="54" xfId="0" applyNumberFormat="1" applyFont="1" applyBorder="1" applyAlignment="1" applyProtection="1">
      <alignment horizontal="right" wrapText="1"/>
      <protection locked="0"/>
    </xf>
    <xf numFmtId="0" fontId="7" fillId="8" borderId="54" xfId="0" applyFont="1" applyFill="1" applyBorder="1" applyAlignment="1">
      <alignment horizontal="left" vertical="center" wrapText="1"/>
    </xf>
    <xf numFmtId="0" fontId="8" fillId="8" borderId="40" xfId="0" applyFont="1" applyFill="1" applyBorder="1" applyAlignment="1">
      <alignment vertical="center" wrapText="1"/>
    </xf>
    <xf numFmtId="0" fontId="8" fillId="8" borderId="41" xfId="0" applyFont="1" applyFill="1" applyBorder="1" applyAlignment="1">
      <alignment horizontal="left" vertical="center" wrapText="1"/>
    </xf>
    <xf numFmtId="0" fontId="7" fillId="4" borderId="54" xfId="0" applyFont="1" applyFill="1" applyBorder="1" applyAlignment="1">
      <alignment horizontal="center" vertical="center" wrapText="1"/>
    </xf>
    <xf numFmtId="8" fontId="7" fillId="7" borderId="43" xfId="0" applyNumberFormat="1" applyFont="1" applyFill="1" applyBorder="1" applyAlignment="1">
      <alignment horizontal="center" vertical="center" wrapText="1"/>
    </xf>
    <xf numFmtId="0" fontId="3" fillId="0" borderId="55" xfId="0" applyFont="1" applyBorder="1" applyAlignment="1" applyProtection="1">
      <alignment wrapText="1"/>
      <protection locked="0"/>
    </xf>
    <xf numFmtId="14" fontId="3" fillId="0" borderId="48" xfId="0" applyNumberFormat="1" applyFont="1" applyBorder="1" applyAlignment="1" applyProtection="1">
      <alignment wrapText="1"/>
      <protection locked="0"/>
    </xf>
    <xf numFmtId="8" fontId="3" fillId="0" borderId="48" xfId="0" applyNumberFormat="1" applyFont="1" applyBorder="1" applyAlignment="1" applyProtection="1">
      <alignment horizontal="right" wrapText="1"/>
      <protection locked="0"/>
    </xf>
    <xf numFmtId="0" fontId="3" fillId="0" borderId="50" xfId="0" applyFont="1" applyBorder="1" applyAlignment="1" applyProtection="1">
      <alignment wrapText="1"/>
      <protection locked="0"/>
    </xf>
    <xf numFmtId="14" fontId="3" fillId="0" borderId="10" xfId="0" applyNumberFormat="1" applyFont="1" applyBorder="1" applyAlignment="1" applyProtection="1">
      <alignment wrapText="1"/>
      <protection locked="0"/>
    </xf>
    <xf numFmtId="8" fontId="3" fillId="0" borderId="10" xfId="0" applyNumberFormat="1" applyFont="1" applyBorder="1" applyAlignment="1" applyProtection="1">
      <alignment horizontal="right" wrapText="1"/>
      <protection locked="0"/>
    </xf>
    <xf numFmtId="8" fontId="3" fillId="0" borderId="24" xfId="0" applyNumberFormat="1" applyFont="1" applyBorder="1" applyAlignment="1" applyProtection="1">
      <alignment horizontal="right" wrapText="1"/>
      <protection locked="0"/>
    </xf>
    <xf numFmtId="8" fontId="3" fillId="0" borderId="14" xfId="0" applyNumberFormat="1" applyFont="1" applyBorder="1" applyAlignment="1" applyProtection="1">
      <alignment horizontal="right" wrapText="1"/>
      <protection locked="0"/>
    </xf>
    <xf numFmtId="8" fontId="3" fillId="2" borderId="0" xfId="0" applyNumberFormat="1" applyFont="1" applyFill="1" applyAlignment="1">
      <alignment wrapText="1"/>
    </xf>
    <xf numFmtId="0" fontId="3" fillId="0" borderId="45" xfId="0" applyFont="1" applyBorder="1" applyAlignment="1" applyProtection="1">
      <alignment wrapText="1"/>
      <protection locked="0"/>
    </xf>
    <xf numFmtId="8" fontId="3" fillId="0" borderId="48" xfId="0" applyNumberFormat="1" applyFont="1" applyBorder="1" applyAlignment="1" applyProtection="1">
      <alignment wrapText="1"/>
      <protection locked="0"/>
    </xf>
    <xf numFmtId="0" fontId="3" fillId="0" borderId="52" xfId="0" applyFont="1" applyBorder="1" applyAlignment="1" applyProtection="1">
      <alignment wrapText="1"/>
      <protection locked="0"/>
    </xf>
    <xf numFmtId="164" fontId="3" fillId="0" borderId="13" xfId="0" applyNumberFormat="1" applyFont="1" applyBorder="1" applyAlignment="1" applyProtection="1">
      <alignment wrapText="1"/>
      <protection locked="0"/>
    </xf>
    <xf numFmtId="0" fontId="3" fillId="0" borderId="28" xfId="0" applyFont="1" applyBorder="1" applyAlignment="1" applyProtection="1">
      <alignment horizontal="left" wrapText="1"/>
      <protection locked="0"/>
    </xf>
    <xf numFmtId="0" fontId="3" fillId="0" borderId="28" xfId="0" applyFont="1" applyBorder="1" applyAlignment="1" applyProtection="1">
      <alignment horizontal="center" wrapText="1"/>
      <protection locked="0"/>
    </xf>
    <xf numFmtId="0" fontId="3" fillId="0" borderId="58" xfId="0" applyFont="1" applyBorder="1" applyAlignment="1" applyProtection="1">
      <alignment wrapText="1"/>
      <protection locked="0"/>
    </xf>
    <xf numFmtId="8" fontId="4" fillId="5" borderId="54" xfId="0" applyNumberFormat="1" applyFont="1" applyFill="1" applyBorder="1" applyAlignment="1">
      <alignment vertical="center" wrapText="1"/>
    </xf>
    <xf numFmtId="14" fontId="3" fillId="0" borderId="46" xfId="0" applyNumberFormat="1" applyFont="1" applyBorder="1" applyAlignment="1" applyProtection="1">
      <alignment wrapText="1"/>
      <protection locked="0"/>
    </xf>
    <xf numFmtId="8" fontId="3" fillId="0" borderId="56" xfId="0" applyNumberFormat="1" applyFont="1" applyBorder="1" applyAlignment="1">
      <alignment wrapText="1"/>
    </xf>
    <xf numFmtId="165" fontId="4" fillId="10" borderId="54" xfId="0" applyNumberFormat="1" applyFont="1" applyFill="1" applyBorder="1" applyAlignment="1">
      <alignment vertical="center" wrapText="1"/>
    </xf>
    <xf numFmtId="165" fontId="4" fillId="3" borderId="40" xfId="0" applyNumberFormat="1" applyFont="1" applyFill="1" applyBorder="1" applyAlignment="1">
      <alignment vertical="center" wrapText="1"/>
    </xf>
    <xf numFmtId="8" fontId="10" fillId="9" borderId="54" xfId="0" applyNumberFormat="1" applyFont="1" applyFill="1" applyBorder="1" applyAlignment="1">
      <alignment vertical="center" wrapText="1"/>
    </xf>
    <xf numFmtId="8" fontId="3" fillId="0" borderId="50" xfId="0" applyNumberFormat="1" applyFont="1" applyBorder="1" applyAlignment="1" applyProtection="1">
      <alignment wrapText="1"/>
      <protection locked="0"/>
    </xf>
    <xf numFmtId="8" fontId="3" fillId="0" borderId="28" xfId="0" applyNumberFormat="1" applyFont="1" applyBorder="1" applyAlignment="1" applyProtection="1">
      <alignment wrapText="1"/>
      <protection locked="0"/>
    </xf>
    <xf numFmtId="8" fontId="3" fillId="0" borderId="59" xfId="0" applyNumberFormat="1" applyFont="1" applyBorder="1" applyAlignment="1" applyProtection="1">
      <alignment wrapText="1"/>
      <protection locked="0"/>
    </xf>
    <xf numFmtId="8" fontId="3" fillId="0" borderId="24" xfId="0" applyNumberFormat="1" applyFont="1" applyBorder="1" applyAlignment="1" applyProtection="1">
      <alignment wrapText="1"/>
      <protection locked="0"/>
    </xf>
    <xf numFmtId="8" fontId="3" fillId="6" borderId="54" xfId="0" applyNumberFormat="1" applyFont="1" applyFill="1" applyBorder="1" applyAlignment="1">
      <alignment vertical="center" wrapText="1"/>
    </xf>
    <xf numFmtId="8" fontId="3" fillId="6" borderId="41" xfId="0" applyNumberFormat="1" applyFont="1" applyFill="1" applyBorder="1" applyAlignment="1">
      <alignment vertical="center" wrapText="1"/>
    </xf>
    <xf numFmtId="0" fontId="3" fillId="10" borderId="62" xfId="0" applyFont="1" applyFill="1" applyBorder="1" applyAlignment="1">
      <alignment horizontal="left" wrapText="1"/>
    </xf>
    <xf numFmtId="0" fontId="3" fillId="10" borderId="0" xfId="0" applyFont="1" applyFill="1" applyAlignment="1">
      <alignment horizontal="left" wrapText="1"/>
    </xf>
    <xf numFmtId="0" fontId="3" fillId="10" borderId="63" xfId="0" applyFont="1" applyFill="1" applyBorder="1" applyAlignment="1">
      <alignment horizontal="left" wrapText="1"/>
    </xf>
    <xf numFmtId="165" fontId="3" fillId="0" borderId="40" xfId="1" applyNumberFormat="1" applyFont="1" applyBorder="1" applyAlignment="1">
      <alignment horizontal="right" vertical="top" wrapText="1"/>
    </xf>
    <xf numFmtId="165" fontId="3" fillId="0" borderId="40" xfId="1" applyNumberFormat="1" applyFont="1" applyBorder="1" applyAlignment="1">
      <alignment horizontal="right" wrapText="1"/>
    </xf>
    <xf numFmtId="0" fontId="12" fillId="0" borderId="13" xfId="0" applyFont="1" applyBorder="1" applyAlignment="1" applyProtection="1">
      <alignment wrapText="1"/>
      <protection locked="0"/>
    </xf>
    <xf numFmtId="0" fontId="12" fillId="0" borderId="37" xfId="0" applyFont="1" applyBorder="1" applyAlignment="1" applyProtection="1">
      <alignment wrapText="1"/>
      <protection locked="0"/>
    </xf>
    <xf numFmtId="0" fontId="4" fillId="0" borderId="69" xfId="0" applyFont="1" applyBorder="1" applyAlignment="1">
      <alignment horizontal="left" vertical="center" wrapText="1"/>
    </xf>
    <xf numFmtId="0" fontId="3" fillId="0" borderId="69" xfId="0" applyFont="1" applyBorder="1" applyAlignment="1">
      <alignment wrapText="1"/>
    </xf>
    <xf numFmtId="0" fontId="3" fillId="0" borderId="7" xfId="0" applyFont="1" applyBorder="1" applyAlignment="1">
      <alignment horizontal="left" wrapText="1"/>
    </xf>
    <xf numFmtId="0" fontId="3" fillId="0" borderId="7" xfId="0" applyFont="1" applyBorder="1" applyAlignment="1">
      <alignment wrapText="1"/>
    </xf>
    <xf numFmtId="164" fontId="3" fillId="0" borderId="41" xfId="0" applyNumberFormat="1" applyFont="1" applyBorder="1" applyAlignment="1">
      <alignment wrapText="1"/>
    </xf>
    <xf numFmtId="0" fontId="7" fillId="3" borderId="70" xfId="0" applyFont="1" applyFill="1" applyBorder="1" applyAlignment="1">
      <alignment horizontal="center" vertical="center" wrapText="1"/>
    </xf>
    <xf numFmtId="8" fontId="3" fillId="0" borderId="46" xfId="0" applyNumberFormat="1" applyFont="1" applyBorder="1" applyAlignment="1" applyProtection="1">
      <alignment wrapText="1"/>
      <protection locked="0"/>
    </xf>
    <xf numFmtId="8" fontId="3" fillId="0" borderId="13" xfId="0" applyNumberFormat="1" applyFont="1" applyBorder="1" applyAlignment="1" applyProtection="1">
      <alignment wrapText="1"/>
      <protection locked="0"/>
    </xf>
    <xf numFmtId="8" fontId="3" fillId="0" borderId="27" xfId="0" applyNumberFormat="1" applyFont="1" applyBorder="1" applyAlignment="1" applyProtection="1">
      <alignment wrapText="1"/>
      <protection locked="0"/>
    </xf>
    <xf numFmtId="8" fontId="3" fillId="0" borderId="52" xfId="0" applyNumberFormat="1" applyFont="1" applyBorder="1" applyAlignment="1" applyProtection="1">
      <alignment wrapText="1"/>
      <protection locked="0"/>
    </xf>
    <xf numFmtId="8" fontId="3" fillId="0" borderId="48" xfId="0" applyNumberFormat="1" applyFont="1" applyBorder="1" applyAlignment="1">
      <alignment horizontal="right" wrapText="1"/>
    </xf>
    <xf numFmtId="8" fontId="3" fillId="7" borderId="41" xfId="0" applyNumberFormat="1" applyFont="1" applyFill="1" applyBorder="1" applyAlignment="1">
      <alignment horizontal="right" vertical="center" wrapText="1"/>
    </xf>
    <xf numFmtId="8" fontId="3" fillId="0" borderId="48" xfId="0" applyNumberFormat="1" applyFont="1" applyBorder="1" applyAlignment="1">
      <alignment wrapText="1"/>
    </xf>
    <xf numFmtId="8" fontId="3" fillId="0" borderId="10" xfId="0" applyNumberFormat="1" applyFont="1" applyBorder="1" applyAlignment="1">
      <alignment wrapText="1"/>
    </xf>
    <xf numFmtId="0" fontId="11" fillId="0" borderId="0" xfId="0" applyFont="1" applyAlignment="1">
      <alignment wrapText="1"/>
    </xf>
    <xf numFmtId="14" fontId="3" fillId="0" borderId="13" xfId="0" applyNumberFormat="1" applyFont="1" applyBorder="1" applyAlignment="1" applyProtection="1">
      <alignment wrapText="1"/>
      <protection locked="0"/>
    </xf>
    <xf numFmtId="165" fontId="3" fillId="0" borderId="54" xfId="0" applyNumberFormat="1" applyFont="1" applyBorder="1" applyAlignment="1">
      <alignment wrapText="1"/>
    </xf>
    <xf numFmtId="0" fontId="2" fillId="0" borderId="57" xfId="0" applyFont="1" applyBorder="1" applyAlignment="1">
      <alignment horizontal="left" vertical="center" wrapText="1"/>
    </xf>
    <xf numFmtId="165" fontId="3" fillId="6" borderId="54" xfId="0" applyNumberFormat="1" applyFont="1" applyFill="1" applyBorder="1" applyAlignment="1">
      <alignment vertical="center" wrapText="1"/>
    </xf>
    <xf numFmtId="165" fontId="4" fillId="4" borderId="54" xfId="0" applyNumberFormat="1" applyFont="1" applyFill="1" applyBorder="1" applyAlignment="1">
      <alignment horizontal="right" vertical="center" wrapText="1"/>
    </xf>
    <xf numFmtId="8" fontId="3" fillId="0" borderId="54" xfId="0" applyNumberFormat="1" applyFont="1" applyBorder="1" applyAlignment="1">
      <alignment wrapText="1"/>
    </xf>
    <xf numFmtId="0" fontId="3" fillId="0" borderId="0" xfId="0" applyFont="1"/>
    <xf numFmtId="0" fontId="7" fillId="10" borderId="54" xfId="0" applyFont="1" applyFill="1" applyBorder="1" applyAlignment="1">
      <alignment horizontal="center" vertical="center"/>
    </xf>
    <xf numFmtId="0" fontId="7" fillId="3" borderId="54" xfId="0" applyFont="1" applyFill="1" applyBorder="1" applyAlignment="1">
      <alignment horizontal="center" vertical="center" wrapText="1"/>
    </xf>
    <xf numFmtId="0" fontId="3" fillId="0" borderId="41" xfId="0" applyFont="1" applyBorder="1" applyAlignment="1">
      <alignment horizontal="center" vertical="center"/>
    </xf>
    <xf numFmtId="0" fontId="4" fillId="7" borderId="54" xfId="0" applyFont="1" applyFill="1" applyBorder="1" applyAlignment="1">
      <alignment vertical="center" wrapText="1"/>
    </xf>
    <xf numFmtId="165" fontId="2" fillId="7" borderId="42" xfId="0" applyNumberFormat="1" applyFont="1" applyFill="1" applyBorder="1" applyAlignment="1">
      <alignment horizontal="right" vertical="center" wrapText="1"/>
    </xf>
    <xf numFmtId="165" fontId="2" fillId="7" borderId="54" xfId="0" applyNumberFormat="1" applyFont="1" applyFill="1" applyBorder="1" applyAlignment="1">
      <alignment vertical="center" wrapText="1"/>
    </xf>
    <xf numFmtId="165" fontId="2" fillId="7" borderId="42" xfId="0" applyNumberFormat="1" applyFont="1" applyFill="1" applyBorder="1" applyAlignment="1">
      <alignment vertical="center" wrapText="1"/>
    </xf>
    <xf numFmtId="165" fontId="3" fillId="0" borderId="54" xfId="0" applyNumberFormat="1" applyFont="1" applyBorder="1" applyAlignment="1">
      <alignment vertical="center" wrapText="1"/>
    </xf>
    <xf numFmtId="0" fontId="4" fillId="5" borderId="40" xfId="0" applyFont="1" applyFill="1" applyBorder="1" applyAlignment="1">
      <alignment vertical="center" wrapText="1"/>
    </xf>
    <xf numFmtId="0" fontId="4" fillId="5" borderId="42" xfId="0" applyFont="1" applyFill="1" applyBorder="1" applyAlignment="1">
      <alignment vertical="center" wrapText="1"/>
    </xf>
    <xf numFmtId="0" fontId="4" fillId="5" borderId="41" xfId="0" applyFont="1" applyFill="1" applyBorder="1" applyAlignment="1">
      <alignment vertical="center" wrapText="1"/>
    </xf>
    <xf numFmtId="0" fontId="3" fillId="0" borderId="54" xfId="0" applyFont="1" applyBorder="1" applyAlignment="1">
      <alignment vertical="center" wrapText="1"/>
    </xf>
    <xf numFmtId="165" fontId="3" fillId="0" borderId="41" xfId="0" applyNumberFormat="1" applyFont="1" applyBorder="1" applyAlignment="1">
      <alignment horizontal="right" vertical="center" wrapText="1"/>
    </xf>
    <xf numFmtId="165" fontId="3" fillId="0" borderId="43" xfId="0" applyNumberFormat="1" applyFont="1" applyBorder="1" applyAlignment="1">
      <alignment vertical="center" wrapText="1"/>
    </xf>
    <xf numFmtId="0" fontId="4" fillId="5" borderId="54" xfId="0" applyFont="1" applyFill="1" applyBorder="1" applyAlignment="1">
      <alignment vertical="center" wrapText="1"/>
    </xf>
    <xf numFmtId="165" fontId="4" fillId="5" borderId="41" xfId="0" applyNumberFormat="1" applyFont="1" applyFill="1" applyBorder="1" applyAlignment="1">
      <alignment horizontal="right" vertical="center" wrapText="1"/>
    </xf>
    <xf numFmtId="0" fontId="4" fillId="0" borderId="54" xfId="0" applyFont="1" applyBorder="1"/>
    <xf numFmtId="165" fontId="4" fillId="0" borderId="41" xfId="0" applyNumberFormat="1" applyFont="1" applyBorder="1"/>
    <xf numFmtId="165" fontId="4" fillId="0" borderId="54" xfId="0" applyNumberFormat="1" applyFont="1" applyBorder="1"/>
    <xf numFmtId="0" fontId="15" fillId="0" borderId="0" xfId="0" applyFont="1" applyAlignment="1">
      <alignment vertical="center" wrapText="1"/>
    </xf>
    <xf numFmtId="8" fontId="16" fillId="0" borderId="57" xfId="0" applyNumberFormat="1" applyFont="1" applyBorder="1" applyAlignment="1" applyProtection="1">
      <alignment horizontal="right" wrapText="1"/>
      <protection locked="0"/>
    </xf>
    <xf numFmtId="8" fontId="4" fillId="7" borderId="54" xfId="0" applyNumberFormat="1" applyFont="1" applyFill="1" applyBorder="1" applyAlignment="1">
      <alignment horizontal="right" vertical="center" wrapText="1"/>
    </xf>
    <xf numFmtId="165" fontId="4" fillId="8" borderId="38" xfId="0" applyNumberFormat="1" applyFont="1" applyFill="1" applyBorder="1" applyAlignment="1">
      <alignment vertical="center" wrapText="1"/>
    </xf>
    <xf numFmtId="165" fontId="3" fillId="7" borderId="39" xfId="0" applyNumberFormat="1" applyFont="1" applyFill="1" applyBorder="1" applyAlignment="1">
      <alignment vertical="center" wrapText="1"/>
    </xf>
    <xf numFmtId="165" fontId="4" fillId="6" borderId="54" xfId="0" applyNumberFormat="1" applyFont="1" applyFill="1" applyBorder="1" applyAlignment="1">
      <alignment vertical="center" wrapText="1"/>
    </xf>
    <xf numFmtId="165" fontId="4" fillId="5" borderId="43" xfId="0" applyNumberFormat="1" applyFont="1" applyFill="1" applyBorder="1" applyAlignment="1">
      <alignment vertical="center" wrapText="1"/>
    </xf>
    <xf numFmtId="165" fontId="3" fillId="0" borderId="0" xfId="0" applyNumberFormat="1" applyFont="1" applyAlignment="1">
      <alignment wrapText="1"/>
    </xf>
    <xf numFmtId="165" fontId="4" fillId="4" borderId="54" xfId="0" applyNumberFormat="1" applyFont="1" applyFill="1" applyBorder="1" applyAlignment="1">
      <alignment vertical="center" wrapText="1"/>
    </xf>
    <xf numFmtId="165" fontId="10" fillId="9" borderId="54" xfId="0" applyNumberFormat="1" applyFont="1" applyFill="1" applyBorder="1" applyAlignment="1">
      <alignment vertical="center" wrapText="1"/>
    </xf>
    <xf numFmtId="0" fontId="3" fillId="0" borderId="0" xfId="0" applyFont="1" applyFill="1" applyBorder="1" applyAlignment="1">
      <alignment wrapText="1"/>
    </xf>
    <xf numFmtId="0" fontId="9" fillId="5" borderId="44" xfId="0" applyFont="1" applyFill="1" applyBorder="1" applyAlignment="1">
      <alignment vertical="center" wrapText="1"/>
    </xf>
    <xf numFmtId="0" fontId="9" fillId="5" borderId="45" xfId="0" applyFont="1" applyFill="1" applyBorder="1" applyAlignment="1">
      <alignment vertical="center" wrapText="1"/>
    </xf>
    <xf numFmtId="0" fontId="9" fillId="5" borderId="46" xfId="0" applyFont="1" applyFill="1" applyBorder="1" applyAlignment="1">
      <alignment vertical="center" wrapText="1"/>
    </xf>
    <xf numFmtId="165" fontId="4" fillId="5" borderId="52" xfId="0" applyNumberFormat="1" applyFont="1" applyFill="1" applyBorder="1" applyAlignment="1">
      <alignment vertical="center" wrapText="1"/>
    </xf>
    <xf numFmtId="165" fontId="4" fillId="5" borderId="27" xfId="0" applyNumberFormat="1" applyFont="1" applyFill="1" applyBorder="1" applyAlignment="1">
      <alignment vertical="center" wrapText="1"/>
    </xf>
    <xf numFmtId="165" fontId="4" fillId="6" borderId="6" xfId="0" applyNumberFormat="1" applyFont="1" applyFill="1" applyBorder="1" applyAlignment="1">
      <alignment vertical="center" wrapText="1"/>
    </xf>
    <xf numFmtId="165" fontId="4" fillId="6" borderId="8" xfId="0" applyNumberFormat="1" applyFont="1" applyFill="1" applyBorder="1" applyAlignment="1">
      <alignment vertical="center" wrapText="1"/>
    </xf>
    <xf numFmtId="165" fontId="4" fillId="6" borderId="35" xfId="0" applyNumberFormat="1" applyFont="1" applyFill="1" applyBorder="1" applyAlignment="1">
      <alignment vertical="center" wrapText="1"/>
    </xf>
    <xf numFmtId="165" fontId="4" fillId="6" borderId="58" xfId="0" applyNumberFormat="1" applyFont="1" applyFill="1" applyBorder="1" applyAlignment="1">
      <alignment vertical="center" wrapText="1"/>
    </xf>
    <xf numFmtId="0" fontId="4" fillId="0" borderId="0" xfId="0" applyFont="1" applyFill="1" applyBorder="1" applyAlignment="1">
      <alignment horizontal="center" vertical="center" wrapText="1"/>
    </xf>
    <xf numFmtId="0" fontId="4" fillId="0" borderId="65" xfId="0" applyFont="1" applyFill="1" applyBorder="1" applyAlignment="1">
      <alignment horizontal="center" vertical="center" wrapText="1"/>
    </xf>
    <xf numFmtId="8" fontId="4" fillId="11" borderId="9" xfId="0" applyNumberFormat="1" applyFont="1" applyFill="1" applyBorder="1" applyAlignment="1">
      <alignment vertical="center" wrapText="1"/>
    </xf>
    <xf numFmtId="0" fontId="7" fillId="12" borderId="54" xfId="0" applyFont="1" applyFill="1" applyBorder="1" applyAlignment="1">
      <alignment vertical="center" wrapText="1"/>
    </xf>
    <xf numFmtId="0" fontId="7" fillId="12" borderId="41" xfId="0" applyFont="1" applyFill="1" applyBorder="1" applyAlignment="1">
      <alignment vertical="center" wrapText="1"/>
    </xf>
    <xf numFmtId="8" fontId="7" fillId="11" borderId="43" xfId="0" applyNumberFormat="1" applyFont="1" applyFill="1" applyBorder="1" applyAlignment="1">
      <alignment horizontal="center" vertical="center" wrapText="1"/>
    </xf>
    <xf numFmtId="0" fontId="4" fillId="0" borderId="0" xfId="0" applyFont="1" applyBorder="1" applyAlignment="1">
      <alignment horizontal="left" vertical="center" wrapText="1"/>
    </xf>
    <xf numFmtId="0" fontId="4" fillId="0" borderId="0" xfId="0" applyFont="1" applyBorder="1" applyAlignment="1">
      <alignment wrapText="1"/>
    </xf>
    <xf numFmtId="0" fontId="3" fillId="0" borderId="0" xfId="0" applyFont="1" applyBorder="1"/>
    <xf numFmtId="0" fontId="3" fillId="0" borderId="51" xfId="0" applyFont="1" applyBorder="1" applyAlignment="1" applyProtection="1">
      <alignment horizontal="center" wrapText="1"/>
      <protection locked="0"/>
    </xf>
    <xf numFmtId="0" fontId="3" fillId="0" borderId="52" xfId="0" applyFont="1" applyBorder="1" applyAlignment="1" applyProtection="1">
      <alignment horizontal="center" wrapText="1"/>
      <protection locked="0"/>
    </xf>
    <xf numFmtId="0" fontId="3" fillId="0" borderId="78" xfId="0" applyFont="1" applyBorder="1" applyAlignment="1" applyProtection="1">
      <alignment horizontal="center" wrapText="1"/>
      <protection locked="0"/>
    </xf>
    <xf numFmtId="164" fontId="0" fillId="0" borderId="48" xfId="0" applyNumberFormat="1" applyBorder="1" applyAlignment="1" applyProtection="1">
      <alignment wrapText="1"/>
      <protection locked="0"/>
    </xf>
    <xf numFmtId="164" fontId="0" fillId="0" borderId="11" xfId="0" applyNumberFormat="1" applyBorder="1" applyAlignment="1" applyProtection="1">
      <alignment wrapText="1"/>
      <protection locked="0"/>
    </xf>
    <xf numFmtId="164" fontId="0" fillId="0" borderId="49" xfId="0" applyNumberFormat="1" applyBorder="1" applyAlignment="1" applyProtection="1">
      <alignment wrapText="1"/>
    </xf>
    <xf numFmtId="166" fontId="17" fillId="0" borderId="50" xfId="0" applyNumberFormat="1" applyFont="1" applyBorder="1" applyAlignment="1">
      <alignment horizontal="left" vertical="center" wrapText="1"/>
    </xf>
    <xf numFmtId="166" fontId="17" fillId="0" borderId="79" xfId="0" applyNumberFormat="1" applyFont="1" applyBorder="1" applyAlignment="1">
      <alignment horizontal="left" vertical="center" wrapText="1"/>
    </xf>
    <xf numFmtId="166" fontId="17" fillId="0" borderId="80" xfId="0" applyNumberFormat="1" applyFont="1" applyBorder="1" applyAlignment="1">
      <alignment horizontal="left" vertical="center" wrapText="1"/>
    </xf>
    <xf numFmtId="0" fontId="0" fillId="0" borderId="11" xfId="0" applyBorder="1" applyAlignment="1" applyProtection="1">
      <alignment horizontal="left" wrapText="1"/>
      <protection locked="0"/>
    </xf>
    <xf numFmtId="0" fontId="0" fillId="0" borderId="47" xfId="0" applyBorder="1" applyAlignment="1" applyProtection="1">
      <alignment horizontal="left" wrapText="1"/>
      <protection locked="0"/>
    </xf>
    <xf numFmtId="0" fontId="0" fillId="0" borderId="13" xfId="0" applyBorder="1" applyAlignment="1" applyProtection="1">
      <alignment horizontal="left" wrapText="1"/>
      <protection locked="0"/>
    </xf>
    <xf numFmtId="0" fontId="4" fillId="2" borderId="0" xfId="0" applyFont="1" applyFill="1" applyBorder="1" applyAlignment="1">
      <alignment horizontal="left" vertical="center" wrapText="1"/>
    </xf>
    <xf numFmtId="0" fontId="25" fillId="0" borderId="13" xfId="0" applyFont="1" applyBorder="1" applyAlignment="1" applyProtection="1">
      <alignment wrapText="1"/>
      <protection locked="0"/>
    </xf>
    <xf numFmtId="0" fontId="25" fillId="0" borderId="20" xfId="0" applyFont="1" applyBorder="1" applyAlignment="1" applyProtection="1">
      <alignment wrapText="1"/>
      <protection locked="0"/>
    </xf>
    <xf numFmtId="0" fontId="25" fillId="0" borderId="27" xfId="0" applyFont="1" applyBorder="1" applyAlignment="1" applyProtection="1">
      <alignment wrapText="1"/>
      <protection locked="0"/>
    </xf>
    <xf numFmtId="0" fontId="0" fillId="0" borderId="31" xfId="0" applyBorder="1" applyAlignment="1" applyProtection="1">
      <alignment wrapText="1"/>
      <protection locked="0"/>
    </xf>
    <xf numFmtId="0" fontId="0" fillId="0" borderId="20" xfId="0" applyBorder="1" applyAlignment="1" applyProtection="1">
      <alignment wrapText="1"/>
      <protection locked="0"/>
    </xf>
    <xf numFmtId="0" fontId="12" fillId="0" borderId="51" xfId="0" applyFont="1" applyBorder="1" applyAlignment="1" applyProtection="1">
      <alignment horizontal="left" wrapText="1"/>
      <protection locked="0"/>
    </xf>
    <xf numFmtId="0" fontId="12" fillId="0" borderId="27" xfId="0" applyFont="1" applyBorder="1" applyAlignment="1" applyProtection="1">
      <alignment horizontal="left" wrapText="1"/>
      <protection locked="0"/>
    </xf>
    <xf numFmtId="0" fontId="12" fillId="0" borderId="44" xfId="0" applyFont="1" applyBorder="1" applyAlignment="1" applyProtection="1">
      <alignment horizontal="left" wrapText="1"/>
      <protection locked="0"/>
    </xf>
    <xf numFmtId="0" fontId="12" fillId="0" borderId="46" xfId="0" applyFont="1" applyBorder="1" applyAlignment="1" applyProtection="1">
      <alignment horizontal="left" wrapText="1"/>
      <protection locked="0"/>
    </xf>
    <xf numFmtId="0" fontId="3" fillId="6" borderId="40" xfId="0" applyFont="1" applyFill="1" applyBorder="1" applyAlignment="1">
      <alignment horizontal="right" vertical="center" wrapText="1"/>
    </xf>
    <xf numFmtId="0" fontId="3" fillId="6" borderId="42" xfId="0" applyFont="1" applyFill="1" applyBorder="1" applyAlignment="1">
      <alignment horizontal="right" vertical="center" wrapText="1"/>
    </xf>
    <xf numFmtId="0" fontId="3" fillId="6" borderId="41" xfId="0" applyFont="1" applyFill="1" applyBorder="1" applyAlignment="1">
      <alignment horizontal="right" vertical="center" wrapText="1"/>
    </xf>
    <xf numFmtId="0" fontId="4" fillId="5" borderId="40" xfId="0" applyFont="1" applyFill="1" applyBorder="1" applyAlignment="1">
      <alignment horizontal="right" vertical="center" wrapText="1"/>
    </xf>
    <xf numFmtId="0" fontId="4" fillId="5" borderId="42" xfId="0" applyFont="1" applyFill="1" applyBorder="1" applyAlignment="1">
      <alignment horizontal="right" vertical="center" wrapText="1"/>
    </xf>
    <xf numFmtId="0" fontId="4" fillId="5" borderId="41" xfId="0" applyFont="1" applyFill="1" applyBorder="1" applyAlignment="1">
      <alignment horizontal="right" vertical="center" wrapText="1"/>
    </xf>
    <xf numFmtId="0" fontId="4" fillId="7" borderId="40" xfId="0" applyFont="1" applyFill="1" applyBorder="1" applyAlignment="1">
      <alignment horizontal="right" vertical="center" wrapText="1"/>
    </xf>
    <xf numFmtId="0" fontId="4" fillId="7" borderId="42" xfId="0" applyFont="1" applyFill="1" applyBorder="1" applyAlignment="1">
      <alignment horizontal="right" vertical="center" wrapText="1"/>
    </xf>
    <xf numFmtId="0" fontId="4" fillId="7" borderId="41" xfId="0" applyFont="1" applyFill="1" applyBorder="1" applyAlignment="1">
      <alignment horizontal="right" vertical="center" wrapText="1"/>
    </xf>
    <xf numFmtId="0" fontId="12" fillId="0" borderId="29" xfId="0" applyFont="1" applyBorder="1" applyAlignment="1" applyProtection="1">
      <alignment horizontal="left" wrapText="1"/>
      <protection locked="0"/>
    </xf>
    <xf numFmtId="0" fontId="12" fillId="0" borderId="28" xfId="0" applyFont="1" applyBorder="1" applyAlignment="1" applyProtection="1">
      <alignment horizontal="left" wrapText="1"/>
      <protection locked="0"/>
    </xf>
    <xf numFmtId="0" fontId="2" fillId="5" borderId="40" xfId="0" applyFont="1" applyFill="1" applyBorder="1" applyAlignment="1">
      <alignment horizontal="left" vertical="center" wrapText="1"/>
    </xf>
    <xf numFmtId="0" fontId="2" fillId="5" borderId="42" xfId="0" applyFont="1" applyFill="1" applyBorder="1" applyAlignment="1">
      <alignment horizontal="left" vertical="center" wrapText="1"/>
    </xf>
    <xf numFmtId="0" fontId="2" fillId="5" borderId="41" xfId="0" applyFont="1" applyFill="1" applyBorder="1" applyAlignment="1">
      <alignment horizontal="left" vertical="center" wrapText="1"/>
    </xf>
    <xf numFmtId="0" fontId="2" fillId="7" borderId="40" xfId="0" applyFont="1" applyFill="1" applyBorder="1" applyAlignment="1">
      <alignment horizontal="left" vertical="center" wrapText="1"/>
    </xf>
    <xf numFmtId="0" fontId="2" fillId="7" borderId="42" xfId="0" applyFont="1" applyFill="1" applyBorder="1" applyAlignment="1">
      <alignment horizontal="left" vertical="center" wrapText="1"/>
    </xf>
    <xf numFmtId="0" fontId="2" fillId="7" borderId="41" xfId="0" applyFont="1" applyFill="1" applyBorder="1" applyAlignment="1">
      <alignment horizontal="left" vertical="center" wrapText="1"/>
    </xf>
    <xf numFmtId="0" fontId="19" fillId="0" borderId="57" xfId="0" applyFont="1" applyBorder="1" applyAlignment="1">
      <alignment horizontal="center" vertical="center" wrapText="1"/>
    </xf>
    <xf numFmtId="0" fontId="18" fillId="0" borderId="57" xfId="0" applyFont="1" applyBorder="1" applyAlignment="1">
      <alignment horizontal="center" vertical="center" wrapText="1"/>
    </xf>
    <xf numFmtId="0" fontId="6" fillId="0" borderId="57" xfId="0" applyFont="1" applyBorder="1" applyAlignment="1">
      <alignment horizontal="center" wrapText="1"/>
    </xf>
    <xf numFmtId="0" fontId="6" fillId="0" borderId="57" xfId="0" applyFont="1" applyBorder="1" applyAlignment="1">
      <alignment horizontal="center" vertical="center" wrapText="1"/>
    </xf>
    <xf numFmtId="0" fontId="5" fillId="0" borderId="0" xfId="0" applyFont="1" applyAlignment="1">
      <alignment horizontal="center" vertical="center" wrapText="1"/>
    </xf>
    <xf numFmtId="0" fontId="11" fillId="9" borderId="57" xfId="0" applyFont="1" applyFill="1" applyBorder="1" applyAlignment="1">
      <alignment horizontal="center" vertical="center" wrapText="1"/>
    </xf>
    <xf numFmtId="0" fontId="2" fillId="9" borderId="57" xfId="0" applyFont="1" applyFill="1" applyBorder="1" applyAlignment="1">
      <alignment horizontal="center" vertical="center" wrapText="1"/>
    </xf>
    <xf numFmtId="0" fontId="3" fillId="10" borderId="62" xfId="0" applyFont="1" applyFill="1" applyBorder="1" applyAlignment="1">
      <alignment wrapText="1"/>
    </xf>
    <xf numFmtId="0" fontId="3" fillId="10" borderId="0" xfId="0" applyFont="1" applyFill="1" applyAlignment="1">
      <alignment wrapText="1"/>
    </xf>
    <xf numFmtId="0" fontId="3" fillId="10" borderId="63" xfId="0" applyFont="1" applyFill="1" applyBorder="1" applyAlignment="1">
      <alignment wrapText="1"/>
    </xf>
    <xf numFmtId="0" fontId="12" fillId="10" borderId="62" xfId="0" applyFont="1" applyFill="1" applyBorder="1" applyAlignment="1">
      <alignment wrapText="1"/>
    </xf>
    <xf numFmtId="0" fontId="12" fillId="10" borderId="0" xfId="0" applyFont="1" applyFill="1" applyAlignment="1">
      <alignment wrapText="1"/>
    </xf>
    <xf numFmtId="0" fontId="12" fillId="10" borderId="63" xfId="0" applyFont="1" applyFill="1" applyBorder="1" applyAlignment="1">
      <alignment wrapText="1"/>
    </xf>
    <xf numFmtId="0" fontId="3" fillId="10" borderId="62" xfId="0" applyFont="1" applyFill="1" applyBorder="1" applyAlignment="1">
      <alignment horizontal="center" wrapText="1"/>
    </xf>
    <xf numFmtId="0" fontId="3" fillId="10" borderId="0" xfId="0" applyFont="1" applyFill="1" applyAlignment="1">
      <alignment horizontal="center" wrapText="1"/>
    </xf>
    <xf numFmtId="0" fontId="3" fillId="10" borderId="63" xfId="0" applyFont="1" applyFill="1" applyBorder="1" applyAlignment="1">
      <alignment horizontal="center" wrapText="1"/>
    </xf>
    <xf numFmtId="0" fontId="3" fillId="0" borderId="51" xfId="0" applyFont="1" applyBorder="1" applyAlignment="1" applyProtection="1">
      <alignment horizontal="left" wrapText="1"/>
      <protection locked="0"/>
    </xf>
    <xf numFmtId="0" fontId="3" fillId="0" borderId="27" xfId="0" applyFont="1" applyBorder="1" applyAlignment="1" applyProtection="1">
      <alignment horizontal="left" wrapText="1"/>
      <protection locked="0"/>
    </xf>
    <xf numFmtId="0" fontId="3" fillId="10" borderId="62" xfId="0" applyFont="1" applyFill="1" applyBorder="1" applyAlignment="1">
      <alignment horizontal="left" wrapText="1"/>
    </xf>
    <xf numFmtId="0" fontId="3" fillId="10" borderId="0" xfId="0" applyFont="1" applyFill="1" applyAlignment="1">
      <alignment horizontal="left" wrapText="1"/>
    </xf>
    <xf numFmtId="0" fontId="3" fillId="10" borderId="63" xfId="0" applyFont="1" applyFill="1" applyBorder="1" applyAlignment="1">
      <alignment horizontal="left" wrapText="1"/>
    </xf>
    <xf numFmtId="0" fontId="3" fillId="10" borderId="64" xfId="0" applyFont="1" applyFill="1" applyBorder="1" applyAlignment="1">
      <alignment wrapText="1"/>
    </xf>
    <xf numFmtId="0" fontId="3" fillId="10" borderId="65" xfId="0" applyFont="1" applyFill="1" applyBorder="1" applyAlignment="1">
      <alignment wrapText="1"/>
    </xf>
    <xf numFmtId="0" fontId="3" fillId="10" borderId="66" xfId="0" applyFont="1" applyFill="1" applyBorder="1" applyAlignment="1">
      <alignment wrapText="1"/>
    </xf>
    <xf numFmtId="0" fontId="3" fillId="10" borderId="67" xfId="0" applyFont="1" applyFill="1" applyBorder="1" applyAlignment="1">
      <alignment horizontal="left" wrapText="1"/>
    </xf>
    <xf numFmtId="0" fontId="3" fillId="10" borderId="7" xfId="0" applyFont="1" applyFill="1" applyBorder="1" applyAlignment="1">
      <alignment horizontal="left" wrapText="1"/>
    </xf>
    <xf numFmtId="0" fontId="3" fillId="10" borderId="68" xfId="0" applyFont="1" applyFill="1" applyBorder="1" applyAlignment="1">
      <alignment horizontal="left" wrapText="1"/>
    </xf>
    <xf numFmtId="0" fontId="3" fillId="10" borderId="62" xfId="0" applyFont="1" applyFill="1" applyBorder="1" applyAlignment="1">
      <alignment horizontal="left" vertical="top" wrapText="1"/>
    </xf>
    <xf numFmtId="0" fontId="3" fillId="10" borderId="0" xfId="0" applyFont="1" applyFill="1" applyBorder="1" applyAlignment="1">
      <alignment horizontal="left" vertical="top" wrapText="1"/>
    </xf>
    <xf numFmtId="0" fontId="3" fillId="10" borderId="63" xfId="0" applyFont="1" applyFill="1" applyBorder="1" applyAlignment="1">
      <alignment horizontal="left" vertical="top" wrapText="1"/>
    </xf>
    <xf numFmtId="0" fontId="15" fillId="0" borderId="0" xfId="0" applyFont="1" applyAlignment="1">
      <alignment horizontal="center" vertical="center" wrapText="1"/>
    </xf>
    <xf numFmtId="0" fontId="3" fillId="0" borderId="0" xfId="0" applyFont="1" applyAlignment="1">
      <alignment horizontal="left" wrapText="1"/>
    </xf>
    <xf numFmtId="0" fontId="3" fillId="0" borderId="69" xfId="0" applyFont="1" applyBorder="1" applyAlignment="1">
      <alignment wrapText="1"/>
    </xf>
    <xf numFmtId="0" fontId="2" fillId="11" borderId="74" xfId="0" applyFont="1" applyFill="1" applyBorder="1" applyAlignment="1">
      <alignment horizontal="left" vertical="center" wrapText="1"/>
    </xf>
    <xf numFmtId="0" fontId="2" fillId="11" borderId="75" xfId="0" applyFont="1" applyFill="1" applyBorder="1" applyAlignment="1">
      <alignment horizontal="left" vertical="center" wrapText="1"/>
    </xf>
    <xf numFmtId="0" fontId="2" fillId="11" borderId="76" xfId="0" applyFont="1" applyFill="1" applyBorder="1" applyAlignment="1">
      <alignment horizontal="left" vertical="center" wrapText="1"/>
    </xf>
    <xf numFmtId="0" fontId="7" fillId="12" borderId="40" xfId="0" applyFont="1" applyFill="1" applyBorder="1" applyAlignment="1">
      <alignment horizontal="left" vertical="center" wrapText="1"/>
    </xf>
    <xf numFmtId="0" fontId="7" fillId="12" borderId="42" xfId="0" applyFont="1" applyFill="1" applyBorder="1" applyAlignment="1">
      <alignment horizontal="left" vertical="center" wrapText="1"/>
    </xf>
    <xf numFmtId="0" fontId="7" fillId="12" borderId="70" xfId="0" applyFont="1" applyFill="1" applyBorder="1" applyAlignment="1">
      <alignment horizontal="left" vertical="center" wrapText="1"/>
    </xf>
    <xf numFmtId="0" fontId="3" fillId="0" borderId="44" xfId="0" applyFont="1" applyBorder="1" applyAlignment="1" applyProtection="1">
      <alignment horizontal="center" wrapText="1"/>
      <protection locked="0"/>
    </xf>
    <xf numFmtId="0" fontId="3" fillId="0" borderId="45" xfId="0" applyFont="1" applyBorder="1" applyAlignment="1" applyProtection="1">
      <alignment horizontal="center" wrapText="1"/>
      <protection locked="0"/>
    </xf>
    <xf numFmtId="0" fontId="3" fillId="0" borderId="77" xfId="0" applyFont="1" applyBorder="1" applyAlignment="1" applyProtection="1">
      <alignment horizontal="center" wrapText="1"/>
      <protection locked="0"/>
    </xf>
    <xf numFmtId="0" fontId="3" fillId="0" borderId="51" xfId="0" applyFont="1" applyBorder="1" applyAlignment="1" applyProtection="1">
      <alignment horizontal="center" wrapText="1"/>
      <protection locked="0"/>
    </xf>
    <xf numFmtId="0" fontId="3" fillId="0" borderId="52" xfId="0" applyFont="1" applyBorder="1" applyAlignment="1" applyProtection="1">
      <alignment horizontal="center" wrapText="1"/>
      <protection locked="0"/>
    </xf>
    <xf numFmtId="0" fontId="3" fillId="0" borderId="78" xfId="0" applyFont="1" applyBorder="1" applyAlignment="1" applyProtection="1">
      <alignment horizontal="center" wrapText="1"/>
      <protection locked="0"/>
    </xf>
    <xf numFmtId="0" fontId="4" fillId="11" borderId="35" xfId="0" applyFont="1" applyFill="1" applyBorder="1" applyAlignment="1">
      <alignment horizontal="left" vertical="center" wrapText="1"/>
    </xf>
    <xf numFmtId="0" fontId="4" fillId="11" borderId="53" xfId="0" applyFont="1" applyFill="1" applyBorder="1" applyAlignment="1">
      <alignment horizontal="left" vertical="center" wrapText="1"/>
    </xf>
    <xf numFmtId="0" fontId="3" fillId="0" borderId="71" xfId="0" applyFont="1" applyFill="1" applyBorder="1" applyAlignment="1">
      <alignment horizontal="left" vertical="center" wrapText="1"/>
    </xf>
    <xf numFmtId="0" fontId="3" fillId="0" borderId="72" xfId="0" applyFont="1" applyFill="1" applyBorder="1" applyAlignment="1">
      <alignment horizontal="left" vertical="center" wrapText="1"/>
    </xf>
    <xf numFmtId="0" fontId="3" fillId="0" borderId="73" xfId="0" applyFont="1" applyFill="1" applyBorder="1" applyAlignment="1">
      <alignment horizontal="left" vertical="center" wrapText="1"/>
    </xf>
    <xf numFmtId="0" fontId="4" fillId="9" borderId="71" xfId="0" applyFont="1" applyFill="1" applyBorder="1" applyAlignment="1">
      <alignment horizontal="left" wrapText="1"/>
    </xf>
    <xf numFmtId="0" fontId="4" fillId="9" borderId="72" xfId="0" applyFont="1" applyFill="1" applyBorder="1" applyAlignment="1">
      <alignment horizontal="left" wrapText="1"/>
    </xf>
    <xf numFmtId="0" fontId="4" fillId="9" borderId="73" xfId="0" applyFont="1" applyFill="1" applyBorder="1" applyAlignment="1">
      <alignment horizontal="left" wrapText="1"/>
    </xf>
    <xf numFmtId="0" fontId="3" fillId="10" borderId="71" xfId="0" applyFont="1" applyFill="1" applyBorder="1" applyAlignment="1">
      <alignment horizontal="left" vertical="center" wrapText="1"/>
    </xf>
    <xf numFmtId="0" fontId="3" fillId="10" borderId="72" xfId="0" applyFont="1" applyFill="1" applyBorder="1" applyAlignment="1">
      <alignment horizontal="left" vertical="center" wrapText="1"/>
    </xf>
    <xf numFmtId="0" fontId="3" fillId="10" borderId="73" xfId="0" applyFont="1" applyFill="1" applyBorder="1" applyAlignment="1">
      <alignment horizontal="left" vertical="center" wrapText="1"/>
    </xf>
    <xf numFmtId="0" fontId="15" fillId="0" borderId="0" xfId="0" applyFont="1" applyAlignment="1">
      <alignment horizontal="center" vertical="top" wrapText="1"/>
    </xf>
    <xf numFmtId="0" fontId="7" fillId="0" borderId="4" xfId="0" applyFont="1" applyBorder="1" applyAlignment="1">
      <alignment horizontal="center" vertical="center" wrapText="1"/>
    </xf>
    <xf numFmtId="0" fontId="7" fillId="0" borderId="8" xfId="0"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8" xfId="0" applyNumberFormat="1" applyFont="1" applyBorder="1" applyAlignment="1">
      <alignment horizontal="center" vertical="center" wrapText="1"/>
    </xf>
    <xf numFmtId="0" fontId="7" fillId="0" borderId="40" xfId="0" applyFont="1" applyBorder="1" applyAlignment="1">
      <alignment horizontal="center" vertical="center" wrapText="1"/>
    </xf>
    <xf numFmtId="0" fontId="7" fillId="0" borderId="42" xfId="0" applyFont="1" applyBorder="1" applyAlignment="1">
      <alignment horizontal="center" vertical="center" wrapText="1"/>
    </xf>
    <xf numFmtId="0" fontId="7" fillId="0" borderId="41" xfId="0" applyFont="1" applyBorder="1" applyAlignment="1">
      <alignment horizontal="center" vertical="center" wrapText="1"/>
    </xf>
    <xf numFmtId="0" fontId="7" fillId="0" borderId="4" xfId="0" applyFont="1" applyBorder="1" applyAlignment="1">
      <alignment horizontal="left"/>
    </xf>
    <xf numFmtId="0" fontId="7" fillId="0" borderId="8" xfId="0" applyFont="1" applyBorder="1" applyAlignment="1">
      <alignment horizontal="left"/>
    </xf>
    <xf numFmtId="0" fontId="14" fillId="9" borderId="40" xfId="0" applyFont="1" applyFill="1" applyBorder="1" applyAlignment="1">
      <alignment horizontal="left" wrapText="1"/>
    </xf>
    <xf numFmtId="0" fontId="14" fillId="9" borderId="42" xfId="0" applyFont="1" applyFill="1" applyBorder="1" applyAlignment="1">
      <alignment horizontal="left" wrapText="1"/>
    </xf>
    <xf numFmtId="0" fontId="14" fillId="9" borderId="41" xfId="0" applyFont="1" applyFill="1" applyBorder="1" applyAlignment="1">
      <alignment horizontal="left" wrapText="1"/>
    </xf>
    <xf numFmtId="0" fontId="21" fillId="14" borderId="57" xfId="0" applyFont="1" applyFill="1" applyBorder="1" applyAlignment="1">
      <alignment wrapText="1"/>
    </xf>
    <xf numFmtId="0" fontId="21" fillId="14" borderId="71" xfId="0" applyFont="1" applyFill="1" applyBorder="1" applyAlignment="1">
      <alignment horizontal="left" wrapText="1"/>
    </xf>
    <xf numFmtId="0" fontId="21" fillId="14" borderId="72" xfId="0" applyFont="1" applyFill="1" applyBorder="1" applyAlignment="1">
      <alignment horizontal="left" wrapText="1"/>
    </xf>
    <xf numFmtId="0" fontId="21" fillId="14" borderId="73" xfId="0" applyFont="1" applyFill="1" applyBorder="1" applyAlignment="1">
      <alignment horizontal="left" wrapText="1"/>
    </xf>
    <xf numFmtId="0" fontId="20" fillId="13" borderId="57" xfId="0" applyFont="1" applyFill="1" applyBorder="1" applyAlignment="1">
      <alignment horizontal="center" wrapText="1"/>
    </xf>
    <xf numFmtId="0" fontId="21" fillId="14" borderId="71" xfId="0" applyFont="1" applyFill="1" applyBorder="1" applyAlignment="1">
      <alignment wrapText="1"/>
    </xf>
    <xf numFmtId="0" fontId="21" fillId="14" borderId="72" xfId="0" applyFont="1" applyFill="1" applyBorder="1" applyAlignment="1">
      <alignment wrapText="1"/>
    </xf>
    <xf numFmtId="0" fontId="21" fillId="14" borderId="73" xfId="0" applyFont="1" applyFill="1" applyBorder="1" applyAlignment="1">
      <alignment wrapText="1"/>
    </xf>
    <xf numFmtId="0" fontId="24" fillId="14" borderId="71" xfId="0" applyFont="1" applyFill="1" applyBorder="1" applyAlignment="1">
      <alignment wrapText="1"/>
    </xf>
    <xf numFmtId="0" fontId="24" fillId="14" borderId="72" xfId="0" applyFont="1" applyFill="1" applyBorder="1" applyAlignment="1">
      <alignment wrapText="1"/>
    </xf>
    <xf numFmtId="0" fontId="24" fillId="14" borderId="73" xfId="0" applyFont="1" applyFill="1" applyBorder="1" applyAlignment="1">
      <alignment wrapText="1"/>
    </xf>
    <xf numFmtId="0" fontId="0" fillId="0" borderId="51" xfId="0" applyBorder="1" applyAlignment="1" applyProtection="1">
      <alignment horizontal="left" wrapText="1"/>
      <protection locked="0"/>
    </xf>
    <xf numFmtId="0" fontId="0" fillId="0" borderId="52" xfId="0" applyBorder="1" applyAlignment="1" applyProtection="1">
      <alignment horizontal="left" wrapText="1"/>
      <protection locked="0"/>
    </xf>
    <xf numFmtId="0" fontId="0" fillId="0" borderId="27" xfId="0" applyBorder="1" applyAlignment="1" applyProtection="1">
      <alignment horizontal="left" wrapText="1"/>
      <protection locked="0"/>
    </xf>
    <xf numFmtId="0" fontId="0" fillId="0" borderId="11" xfId="0" applyBorder="1" applyAlignment="1" applyProtection="1">
      <alignment horizontal="left" wrapText="1"/>
      <protection locked="0"/>
    </xf>
    <xf numFmtId="0" fontId="0" fillId="0" borderId="47" xfId="0" applyBorder="1" applyAlignment="1" applyProtection="1">
      <alignment horizontal="left" wrapText="1"/>
      <protection locked="0"/>
    </xf>
    <xf numFmtId="0" fontId="0" fillId="0" borderId="13" xfId="0" applyBorder="1" applyAlignment="1" applyProtection="1">
      <alignment horizontal="left" wrapText="1"/>
      <protection locked="0"/>
    </xf>
    <xf numFmtId="0" fontId="4" fillId="6" borderId="35" xfId="0" applyFont="1" applyFill="1" applyBorder="1" applyAlignment="1">
      <alignment vertical="center" wrapText="1"/>
    </xf>
    <xf numFmtId="0" fontId="4" fillId="6" borderId="53" xfId="0" applyFont="1" applyFill="1" applyBorder="1" applyAlignment="1">
      <alignment vertical="center" wrapText="1"/>
    </xf>
    <xf numFmtId="165" fontId="12" fillId="0" borderId="10" xfId="0" applyNumberFormat="1" applyFont="1" applyBorder="1" applyAlignment="1" applyProtection="1">
      <alignment horizontal="center" vertical="center" wrapText="1"/>
      <protection locked="0"/>
    </xf>
    <xf numFmtId="165" fontId="12" fillId="0" borderId="17" xfId="0" applyNumberFormat="1"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65" fontId="12" fillId="0" borderId="22" xfId="0" applyNumberFormat="1" applyFont="1" applyBorder="1" applyAlignment="1" applyProtection="1">
      <alignment horizontal="center" vertical="center" wrapText="1"/>
      <protection locked="0"/>
    </xf>
    <xf numFmtId="0" fontId="17" fillId="0" borderId="24" xfId="0" applyFont="1" applyBorder="1" applyAlignment="1">
      <alignment horizontal="left" vertical="center" wrapText="1"/>
    </xf>
    <xf numFmtId="0" fontId="17" fillId="0" borderId="17" xfId="0" applyFont="1" applyBorder="1" applyAlignment="1">
      <alignment horizontal="left" vertical="center" wrapText="1"/>
    </xf>
    <xf numFmtId="0" fontId="25" fillId="0" borderId="18" xfId="0" applyFont="1" applyBorder="1" applyAlignment="1" applyProtection="1">
      <alignment horizontal="center" wrapText="1"/>
      <protection locked="0"/>
    </xf>
    <xf numFmtId="0" fontId="25" fillId="0" borderId="19" xfId="0" applyFont="1" applyBorder="1" applyAlignment="1" applyProtection="1">
      <alignment horizontal="center" wrapText="1"/>
      <protection locked="0"/>
    </xf>
    <xf numFmtId="164" fontId="25" fillId="0" borderId="24" xfId="0" applyNumberFormat="1" applyFont="1" applyBorder="1" applyAlignment="1" applyProtection="1">
      <alignment horizontal="center" vertical="center" wrapText="1"/>
      <protection locked="0"/>
    </xf>
    <xf numFmtId="164" fontId="25" fillId="0" borderId="17" xfId="0" applyNumberFormat="1" applyFont="1" applyBorder="1" applyAlignment="1" applyProtection="1">
      <alignment horizontal="center" vertical="center" wrapText="1"/>
      <protection locked="0"/>
    </xf>
    <xf numFmtId="164" fontId="25" fillId="0" borderId="29" xfId="0" applyNumberFormat="1" applyFont="1" applyBorder="1" applyAlignment="1" applyProtection="1">
      <alignment horizontal="center" vertical="center" wrapText="1"/>
      <protection locked="0"/>
    </xf>
    <xf numFmtId="164" fontId="25" fillId="0" borderId="22" xfId="0" applyNumberFormat="1" applyFont="1" applyBorder="1" applyAlignment="1" applyProtection="1">
      <alignment horizontal="center" vertical="center" wrapText="1"/>
      <protection locked="0"/>
    </xf>
    <xf numFmtId="165" fontId="12" fillId="0" borderId="14" xfId="0" applyNumberFormat="1" applyFont="1" applyBorder="1" applyAlignment="1" applyProtection="1">
      <alignment horizontal="center" vertical="center" wrapText="1"/>
      <protection locked="0"/>
    </xf>
    <xf numFmtId="165" fontId="12" fillId="0" borderId="21" xfId="0" applyNumberFormat="1" applyFont="1" applyBorder="1" applyAlignment="1" applyProtection="1">
      <alignment horizontal="center" vertical="center" wrapText="1"/>
      <protection locked="0"/>
    </xf>
    <xf numFmtId="0" fontId="17" fillId="0" borderId="30" xfId="0" applyFont="1" applyBorder="1" applyAlignment="1">
      <alignment horizontal="left" vertical="center" wrapText="1"/>
    </xf>
    <xf numFmtId="0" fontId="17" fillId="0" borderId="34" xfId="0" applyFont="1" applyBorder="1" applyAlignment="1">
      <alignment horizontal="left" vertical="center" wrapText="1"/>
    </xf>
    <xf numFmtId="0" fontId="25" fillId="0" borderId="25" xfId="0" applyFont="1" applyBorder="1" applyAlignment="1" applyProtection="1">
      <alignment horizontal="left" wrapText="1"/>
      <protection locked="0"/>
    </xf>
    <xf numFmtId="0" fontId="25" fillId="0" borderId="26" xfId="0" applyFont="1" applyBorder="1" applyAlignment="1" applyProtection="1">
      <alignment horizontal="left" wrapText="1"/>
      <protection locked="0"/>
    </xf>
    <xf numFmtId="164" fontId="25" fillId="0" borderId="32" xfId="0" applyNumberFormat="1" applyFont="1" applyBorder="1" applyAlignment="1" applyProtection="1">
      <alignment horizontal="center" vertical="center" wrapText="1"/>
      <protection locked="0"/>
    </xf>
    <xf numFmtId="164" fontId="25" fillId="0" borderId="28" xfId="0" applyNumberFormat="1" applyFont="1" applyBorder="1" applyAlignment="1" applyProtection="1">
      <alignment horizontal="center" vertical="center" wrapText="1"/>
      <protection locked="0"/>
    </xf>
    <xf numFmtId="164" fontId="25" fillId="0" borderId="21" xfId="0" applyNumberFormat="1" applyFont="1" applyBorder="1" applyAlignment="1" applyProtection="1">
      <alignment horizontal="center" vertical="center" wrapText="1"/>
      <protection locked="0"/>
    </xf>
    <xf numFmtId="0" fontId="7" fillId="7" borderId="40" xfId="0" applyFont="1" applyFill="1" applyBorder="1" applyAlignment="1">
      <alignment horizontal="left" vertical="center" wrapText="1"/>
    </xf>
    <xf numFmtId="0" fontId="7" fillId="7" borderId="42" xfId="0" applyFont="1" applyFill="1" applyBorder="1" applyAlignment="1">
      <alignment horizontal="left" vertical="center" wrapText="1"/>
    </xf>
    <xf numFmtId="0" fontId="7" fillId="7" borderId="41" xfId="0" applyFont="1" applyFill="1" applyBorder="1" applyAlignment="1">
      <alignment horizontal="left" vertical="center" wrapText="1"/>
    </xf>
    <xf numFmtId="0" fontId="8" fillId="8" borderId="3" xfId="0" applyFont="1" applyFill="1" applyBorder="1" applyAlignment="1">
      <alignment horizontal="left" vertical="top" wrapText="1"/>
    </xf>
    <xf numFmtId="0" fontId="8" fillId="8" borderId="7" xfId="0" applyFont="1" applyFill="1" applyBorder="1" applyAlignment="1">
      <alignment horizontal="left" vertical="top" wrapText="1"/>
    </xf>
    <xf numFmtId="0" fontId="8" fillId="8" borderId="2" xfId="0" applyFont="1" applyFill="1" applyBorder="1" applyAlignment="1">
      <alignment horizontal="left" vertical="top" wrapText="1"/>
    </xf>
    <xf numFmtId="0" fontId="8" fillId="8" borderId="83" xfId="0" applyFont="1" applyFill="1" applyBorder="1" applyAlignment="1">
      <alignment horizontal="left" vertical="top" wrapText="1"/>
    </xf>
    <xf numFmtId="0" fontId="7" fillId="10" borderId="4" xfId="0" applyFont="1" applyFill="1" applyBorder="1" applyAlignment="1">
      <alignment horizontal="center" vertical="center" wrapText="1"/>
    </xf>
    <xf numFmtId="0" fontId="7" fillId="10" borderId="8"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3" borderId="81" xfId="0" applyFont="1" applyFill="1" applyBorder="1" applyAlignment="1">
      <alignment horizontal="center" vertical="center" wrapText="1"/>
    </xf>
    <xf numFmtId="0" fontId="7" fillId="3" borderId="82" xfId="0" applyFont="1" applyFill="1" applyBorder="1" applyAlignment="1">
      <alignment horizontal="center" vertical="center" wrapText="1"/>
    </xf>
    <xf numFmtId="0" fontId="7" fillId="7" borderId="5"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17" fillId="0" borderId="10" xfId="0" applyFont="1" applyBorder="1" applyAlignment="1">
      <alignment horizontal="left" vertical="center" wrapText="1"/>
    </xf>
    <xf numFmtId="0" fontId="25" fillId="0" borderId="11" xfId="0" applyFont="1" applyBorder="1" applyAlignment="1" applyProtection="1">
      <alignment horizontal="left" wrapText="1"/>
      <protection locked="0"/>
    </xf>
    <xf numFmtId="0" fontId="25" fillId="0" borderId="12" xfId="0" applyFont="1" applyBorder="1" applyAlignment="1" applyProtection="1">
      <alignment horizontal="left" wrapText="1"/>
      <protection locked="0"/>
    </xf>
    <xf numFmtId="164" fontId="25" fillId="0" borderId="14" xfId="0" applyNumberFormat="1" applyFont="1" applyBorder="1" applyAlignment="1" applyProtection="1">
      <alignment horizontal="center" vertical="center" wrapText="1"/>
    </xf>
    <xf numFmtId="164" fontId="25" fillId="0" borderId="21" xfId="0" applyNumberFormat="1" applyFont="1" applyBorder="1" applyAlignment="1" applyProtection="1">
      <alignment horizontal="center" vertical="center" wrapText="1"/>
    </xf>
    <xf numFmtId="164" fontId="25" fillId="0" borderId="16" xfId="0" applyNumberFormat="1" applyFont="1" applyBorder="1" applyAlignment="1" applyProtection="1">
      <alignment horizontal="center" vertical="center" wrapText="1"/>
    </xf>
    <xf numFmtId="164" fontId="25" fillId="0" borderId="23" xfId="0" applyNumberFormat="1" applyFont="1" applyBorder="1" applyAlignment="1" applyProtection="1">
      <alignment horizontal="center" vertical="center" wrapText="1"/>
    </xf>
    <xf numFmtId="164" fontId="25" fillId="0" borderId="10" xfId="0" applyNumberFormat="1" applyFont="1" applyBorder="1" applyAlignment="1" applyProtection="1">
      <alignment horizontal="center" vertical="center" wrapText="1"/>
      <protection locked="0"/>
    </xf>
    <xf numFmtId="0" fontId="25" fillId="0" borderId="18" xfId="0" applyFont="1" applyBorder="1" applyAlignment="1" applyProtection="1">
      <alignment horizontal="left" wrapText="1"/>
      <protection locked="0"/>
    </xf>
    <xf numFmtId="0" fontId="25" fillId="0" borderId="19" xfId="0" applyFont="1" applyBorder="1" applyAlignment="1" applyProtection="1">
      <alignment horizontal="left" wrapText="1"/>
      <protection locked="0"/>
    </xf>
    <xf numFmtId="0" fontId="2" fillId="0" borderId="57" xfId="0" applyFont="1" applyBorder="1" applyAlignment="1" applyProtection="1">
      <alignment horizontal="center" vertical="center" wrapText="1"/>
      <protection locked="0"/>
    </xf>
    <xf numFmtId="0" fontId="4" fillId="8" borderId="40" xfId="0" applyFont="1" applyFill="1" applyBorder="1" applyAlignment="1">
      <alignment horizontal="right" vertical="center" wrapText="1"/>
    </xf>
    <xf numFmtId="0" fontId="4" fillId="8" borderId="42" xfId="0" applyFont="1" applyFill="1" applyBorder="1" applyAlignment="1">
      <alignment horizontal="right" vertical="center" wrapText="1"/>
    </xf>
    <xf numFmtId="0" fontId="4" fillId="8" borderId="41" xfId="0" applyFont="1" applyFill="1" applyBorder="1" applyAlignment="1">
      <alignment horizontal="right" vertical="center" wrapText="1"/>
    </xf>
    <xf numFmtId="0" fontId="4" fillId="5" borderId="51" xfId="0" applyFont="1" applyFill="1" applyBorder="1" applyAlignment="1">
      <alignment vertical="center" wrapText="1"/>
    </xf>
    <xf numFmtId="0" fontId="4" fillId="5" borderId="52" xfId="0" applyFont="1" applyFill="1" applyBorder="1" applyAlignment="1">
      <alignment vertical="center" wrapText="1"/>
    </xf>
    <xf numFmtId="0" fontId="9" fillId="5" borderId="44" xfId="0" applyFont="1" applyFill="1" applyBorder="1" applyAlignment="1">
      <alignment vertical="center" wrapText="1"/>
    </xf>
    <xf numFmtId="0" fontId="9" fillId="5" borderId="45" xfId="0" applyFont="1" applyFill="1" applyBorder="1" applyAlignment="1">
      <alignment vertical="center" wrapText="1"/>
    </xf>
    <xf numFmtId="0" fontId="9" fillId="5" borderId="46" xfId="0" applyFont="1" applyFill="1" applyBorder="1" applyAlignment="1">
      <alignment vertical="center" wrapText="1"/>
    </xf>
    <xf numFmtId="0" fontId="4" fillId="5" borderId="44" xfId="0" applyFont="1" applyFill="1" applyBorder="1" applyAlignment="1">
      <alignment vertical="center" wrapText="1"/>
    </xf>
    <xf numFmtId="0" fontId="4" fillId="5" borderId="45" xfId="0" applyFont="1" applyFill="1" applyBorder="1" applyAlignment="1">
      <alignment vertical="center" wrapText="1"/>
    </xf>
    <xf numFmtId="0" fontId="7" fillId="6" borderId="40" xfId="0" applyFont="1" applyFill="1" applyBorder="1" applyAlignment="1">
      <alignment horizontal="left" vertical="center" wrapText="1"/>
    </xf>
    <xf numFmtId="0" fontId="7" fillId="6" borderId="42" xfId="0" applyFont="1" applyFill="1" applyBorder="1" applyAlignment="1">
      <alignment horizontal="left" vertical="center" wrapText="1"/>
    </xf>
    <xf numFmtId="0" fontId="7" fillId="6" borderId="41" xfId="0" applyFont="1" applyFill="1" applyBorder="1" applyAlignment="1">
      <alignment horizontal="left" vertical="center" wrapText="1"/>
    </xf>
    <xf numFmtId="0" fontId="4" fillId="6" borderId="6" xfId="0" applyFont="1" applyFill="1" applyBorder="1" applyAlignment="1">
      <alignment vertical="center" wrapText="1"/>
    </xf>
    <xf numFmtId="0" fontId="4" fillId="6" borderId="7" xfId="0" applyFont="1" applyFill="1" applyBorder="1" applyAlignment="1">
      <alignment vertical="center" wrapText="1"/>
    </xf>
    <xf numFmtId="0" fontId="4" fillId="5" borderId="44" xfId="0" applyFont="1" applyFill="1" applyBorder="1" applyAlignment="1">
      <alignment horizontal="left" vertical="center" wrapText="1"/>
    </xf>
    <xf numFmtId="0" fontId="4" fillId="5" borderId="45" xfId="0" applyFont="1" applyFill="1" applyBorder="1" applyAlignment="1">
      <alignment horizontal="left" vertical="center" wrapText="1"/>
    </xf>
    <xf numFmtId="164" fontId="25" fillId="0" borderId="15" xfId="0" applyNumberFormat="1" applyFont="1" applyBorder="1" applyAlignment="1" applyProtection="1">
      <alignment horizontal="center" vertical="center" wrapText="1"/>
      <protection locked="0"/>
    </xf>
    <xf numFmtId="0" fontId="4" fillId="6" borderId="40" xfId="0" applyFont="1" applyFill="1" applyBorder="1" applyAlignment="1">
      <alignment horizontal="right" vertical="center" wrapText="1"/>
    </xf>
    <xf numFmtId="0" fontId="4" fillId="6" borderId="42" xfId="0" applyFont="1" applyFill="1" applyBorder="1" applyAlignment="1">
      <alignment horizontal="right" vertical="center" wrapText="1"/>
    </xf>
    <xf numFmtId="0" fontId="4" fillId="6" borderId="41" xfId="0" applyFont="1" applyFill="1" applyBorder="1" applyAlignment="1">
      <alignment horizontal="right" vertical="center" wrapText="1"/>
    </xf>
    <xf numFmtId="0" fontId="4" fillId="5" borderId="51" xfId="0" applyFont="1" applyFill="1" applyBorder="1" applyAlignment="1">
      <alignment horizontal="left" vertical="center" wrapText="1"/>
    </xf>
    <xf numFmtId="0" fontId="4" fillId="5" borderId="52" xfId="0" applyFont="1" applyFill="1" applyBorder="1" applyAlignment="1">
      <alignment horizontal="left" vertical="center" wrapText="1"/>
    </xf>
    <xf numFmtId="164" fontId="25" fillId="0" borderId="33" xfId="0" applyNumberFormat="1" applyFont="1" applyBorder="1" applyAlignment="1" applyProtection="1">
      <alignment horizontal="center" vertical="center" wrapText="1"/>
      <protection locked="0"/>
    </xf>
    <xf numFmtId="0" fontId="0" fillId="0" borderId="18" xfId="0" applyBorder="1" applyAlignment="1" applyProtection="1">
      <alignment horizontal="left" wrapText="1"/>
      <protection locked="0"/>
    </xf>
    <xf numFmtId="0" fontId="0" fillId="0" borderId="19" xfId="0" applyBorder="1" applyAlignment="1" applyProtection="1">
      <alignment horizontal="left" wrapText="1"/>
      <protection locked="0"/>
    </xf>
    <xf numFmtId="165" fontId="12" fillId="0" borderId="23" xfId="0" applyNumberFormat="1" applyFont="1" applyBorder="1" applyAlignment="1">
      <alignment horizontal="right" vertical="center" wrapText="1"/>
    </xf>
    <xf numFmtId="0" fontId="12" fillId="0" borderId="35" xfId="0" applyFont="1" applyBorder="1" applyAlignment="1" applyProtection="1">
      <alignment horizontal="left" wrapText="1"/>
      <protection locked="0"/>
    </xf>
    <xf numFmtId="0" fontId="12" fillId="0" borderId="36" xfId="0" applyFont="1" applyBorder="1" applyAlignment="1" applyProtection="1">
      <alignment horizontal="left" wrapText="1"/>
      <protection locked="0"/>
    </xf>
    <xf numFmtId="0" fontId="4" fillId="0" borderId="10" xfId="0" applyFont="1" applyBorder="1" applyAlignment="1">
      <alignment horizontal="left" vertical="center" wrapText="1"/>
    </xf>
    <xf numFmtId="0" fontId="4" fillId="0" borderId="8" xfId="0" applyFont="1" applyBorder="1" applyAlignment="1">
      <alignment horizontal="left" vertical="center" wrapText="1"/>
    </xf>
    <xf numFmtId="0" fontId="12" fillId="0" borderId="25" xfId="0" applyFont="1" applyBorder="1" applyAlignment="1" applyProtection="1">
      <alignment horizontal="left" wrapText="1"/>
      <protection locked="0"/>
    </xf>
    <xf numFmtId="0" fontId="12" fillId="0" borderId="26" xfId="0" applyFont="1" applyBorder="1" applyAlignment="1" applyProtection="1">
      <alignment horizontal="left" wrapText="1"/>
      <protection locked="0"/>
    </xf>
    <xf numFmtId="0" fontId="2" fillId="0" borderId="57" xfId="0" applyFont="1" applyBorder="1" applyAlignment="1">
      <alignment horizontal="left" vertical="center" wrapText="1"/>
    </xf>
  </cellXfs>
  <cellStyles count="3">
    <cellStyle name="Prozent" xfId="2" builtinId="5"/>
    <cellStyle name="Standard" xfId="0" builtinId="0"/>
    <cellStyle name="Währung" xfId="1" builtinId="4"/>
  </cellStyles>
  <dxfs count="8">
    <dxf>
      <font>
        <color rgb="FFFF0000"/>
      </font>
      <fill>
        <patternFill patternType="gray125">
          <fgColor theme="0" tint="-0.499984740745262"/>
          <bgColor auto="1"/>
        </patternFill>
      </fill>
      <border>
        <left style="thin">
          <color rgb="FFFF0000"/>
        </left>
        <right style="thin">
          <color rgb="FFFF0000"/>
        </right>
        <top style="thin">
          <color rgb="FFFF0000"/>
        </top>
        <bottom style="thin">
          <color rgb="FFFF0000"/>
        </bottom>
      </border>
    </dxf>
    <dxf>
      <font>
        <color rgb="FFFF0000"/>
      </font>
      <fill>
        <patternFill patternType="gray125">
          <fgColor theme="0" tint="-0.34998626667073579"/>
          <bgColor auto="1"/>
        </patternFill>
      </fill>
      <border>
        <left style="thin">
          <color rgb="FFFF0000"/>
        </left>
        <right style="thin">
          <color rgb="FFFF0000"/>
        </right>
        <top style="thin">
          <color rgb="FFFF0000"/>
        </top>
        <bottom style="thin">
          <color rgb="FFFF0000"/>
        </bottom>
      </border>
    </dxf>
    <dxf>
      <font>
        <color rgb="FFFF0000"/>
      </font>
      <fill>
        <patternFill patternType="none">
          <bgColor auto="1"/>
        </patternFill>
      </fill>
    </dxf>
    <dxf>
      <fill>
        <patternFill patternType="gray125">
          <fgColor theme="0" tint="-0.499984740745262"/>
          <bgColor auto="1"/>
        </patternFill>
      </fill>
      <border>
        <left style="thin">
          <color rgb="FFFF0000"/>
        </left>
        <right style="thin">
          <color rgb="FFFF0000"/>
        </right>
        <top style="thin">
          <color rgb="FFFF0000"/>
        </top>
        <bottom style="thin">
          <color rgb="FFFF0000"/>
        </bottom>
      </border>
    </dxf>
    <dxf>
      <fill>
        <patternFill patternType="lightDown">
          <fgColor rgb="FFFF0000"/>
          <bgColor auto="1"/>
        </patternFill>
      </fill>
    </dxf>
    <dxf>
      <fill>
        <patternFill patternType="lightDown">
          <fgColor rgb="FFFF0000"/>
          <bgColor auto="1"/>
        </patternFill>
      </fill>
    </dxf>
    <dxf>
      <fill>
        <patternFill patternType="lightDown">
          <fgColor rgb="FFFF0000"/>
          <bgColor auto="1"/>
        </patternFill>
      </fill>
    </dxf>
    <dxf>
      <fill>
        <patternFill patternType="lightDown">
          <fgColor rgb="FFFF0000"/>
          <bgColor auto="1"/>
        </patternFill>
      </fill>
    </dxf>
  </dxfs>
  <tableStyles count="0" defaultTableStyle="TableStyleMedium2" defaultPivotStyle="PivotStyleLight16"/>
  <colors>
    <mruColors>
      <color rgb="FFDFF1CB"/>
      <color rgb="FFC9F1FF"/>
      <color rgb="FFE9F1CB"/>
      <color rgb="FFF39313"/>
      <color rgb="FFFFB7B7"/>
      <color rgb="FFFAD098"/>
      <color rgb="FFBF95DF"/>
      <color rgb="FFFF7171"/>
      <color rgb="FFAA72D4"/>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Gesamtausgaben</a:t>
            </a:r>
            <a:r>
              <a:rPr lang="de-DE" baseline="0"/>
              <a:t> des Projektes</a:t>
            </a:r>
            <a:endParaRPr lang="de-D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manualLayout>
          <c:layoutTarget val="inner"/>
          <c:xMode val="edge"/>
          <c:yMode val="edge"/>
          <c:x val="0.27851745727323607"/>
          <c:y val="0.32250849123164033"/>
          <c:w val="0.43460599052918936"/>
          <c:h val="0.62360013494933386"/>
        </c:manualLayout>
      </c:layout>
      <c:pieChart>
        <c:varyColors val="1"/>
        <c:ser>
          <c:idx val="0"/>
          <c:order val="0"/>
          <c:dPt>
            <c:idx val="0"/>
            <c:bubble3D val="0"/>
            <c:spPr>
              <a:solidFill>
                <a:srgbClr val="BF95DF"/>
              </a:solidFill>
              <a:ln w="19050">
                <a:solidFill>
                  <a:schemeClr val="lt1"/>
                </a:solidFill>
              </a:ln>
              <a:effectLst/>
            </c:spPr>
            <c:extLst>
              <c:ext xmlns:c16="http://schemas.microsoft.com/office/drawing/2014/chart" uri="{C3380CC4-5D6E-409C-BE32-E72D297353CC}">
                <c16:uniqueId val="{00000001-8A39-48F8-96BB-DAA870B6728E}"/>
              </c:ext>
            </c:extLst>
          </c:dPt>
          <c:dPt>
            <c:idx val="1"/>
            <c:bubble3D val="0"/>
            <c:spPr>
              <a:solidFill>
                <a:srgbClr val="92D050"/>
              </a:solidFill>
              <a:ln w="19050">
                <a:solidFill>
                  <a:schemeClr val="lt1"/>
                </a:solidFill>
              </a:ln>
              <a:effectLst/>
            </c:spPr>
            <c:extLst>
              <c:ext xmlns:c16="http://schemas.microsoft.com/office/drawing/2014/chart" uri="{C3380CC4-5D6E-409C-BE32-E72D297353CC}">
                <c16:uniqueId val="{00000002-8A39-48F8-96BB-DAA870B6728E}"/>
              </c:ext>
            </c:extLst>
          </c:dPt>
          <c:dLbls>
            <c:dLbl>
              <c:idx val="0"/>
              <c:layout>
                <c:manualLayout>
                  <c:x val="5.0737964101072348E-2"/>
                  <c:y val="-2.8981154630812595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0"/>
              <c:showCatName val="1"/>
              <c:showSerName val="0"/>
              <c:showPercent val="1"/>
              <c:showBubbleSize val="0"/>
              <c:extLst>
                <c:ext xmlns:c15="http://schemas.microsoft.com/office/drawing/2012/chart" uri="{CE6537A1-D6FC-4f65-9D91-7224C49458BB}">
                  <c15:layout>
                    <c:manualLayout>
                      <c:w val="0.26566834434385589"/>
                      <c:h val="0.18208602333376395"/>
                    </c:manualLayout>
                  </c15:layout>
                </c:ext>
                <c:ext xmlns:c16="http://schemas.microsoft.com/office/drawing/2014/chart" uri="{C3380CC4-5D6E-409C-BE32-E72D297353CC}">
                  <c16:uniqueId val="{00000001-8A39-48F8-96BB-DAA870B6728E}"/>
                </c:ext>
              </c:extLst>
            </c:dLbl>
            <c:dLbl>
              <c:idx val="1"/>
              <c:layout>
                <c:manualLayout>
                  <c:x val="-0.14714217864111104"/>
                  <c:y val="-0.10512730129801866"/>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8A39-48F8-96BB-DAA870B6728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Verwendungsnachweis!$A$25:$A$26</c:f>
              <c:strCache>
                <c:ptCount val="2"/>
                <c:pt idx="0">
                  <c:v>Personalkosten </c:v>
                </c:pt>
                <c:pt idx="1">
                  <c:v>Sachkosten </c:v>
                </c:pt>
              </c:strCache>
            </c:strRef>
          </c:cat>
          <c:val>
            <c:numRef>
              <c:f>Verwendungsnachweis!$B$25:$B$26</c:f>
              <c:numCache>
                <c:formatCode>#,##0.00\ "€"</c:formatCode>
                <c:ptCount val="2"/>
                <c:pt idx="0">
                  <c:v>0</c:v>
                </c:pt>
                <c:pt idx="1">
                  <c:v>0</c:v>
                </c:pt>
              </c:numCache>
            </c:numRef>
          </c:val>
          <c:extLst>
            <c:ext xmlns:c16="http://schemas.microsoft.com/office/drawing/2014/chart" uri="{C3380CC4-5D6E-409C-BE32-E72D297353CC}">
              <c16:uniqueId val="{00000000-8A39-48F8-96BB-DAA870B6728E}"/>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Gesamteinnahmen</a:t>
            </a:r>
            <a:r>
              <a:rPr lang="de-DE" baseline="0"/>
              <a:t> des Projektes</a:t>
            </a:r>
            <a:endParaRPr lang="de-D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manualLayout>
          <c:layoutTarget val="inner"/>
          <c:xMode val="edge"/>
          <c:yMode val="edge"/>
          <c:x val="0.29369433735738659"/>
          <c:y val="0.30416974758487469"/>
          <c:w val="0.39866890506551184"/>
          <c:h val="0.62300575238167133"/>
        </c:manualLayout>
      </c:layout>
      <c:pieChart>
        <c:varyColors val="1"/>
        <c:ser>
          <c:idx val="0"/>
          <c:order val="0"/>
          <c:spPr>
            <a:solidFill>
              <a:schemeClr val="accent2"/>
            </a:solidFill>
          </c:spPr>
          <c:dPt>
            <c:idx val="0"/>
            <c:bubble3D val="0"/>
            <c:spPr>
              <a:solidFill>
                <a:srgbClr val="FAD098"/>
              </a:solidFill>
              <a:ln w="19050">
                <a:solidFill>
                  <a:schemeClr val="lt1"/>
                </a:solidFill>
              </a:ln>
              <a:effectLst/>
            </c:spPr>
            <c:extLst>
              <c:ext xmlns:c16="http://schemas.microsoft.com/office/drawing/2014/chart" uri="{C3380CC4-5D6E-409C-BE32-E72D297353CC}">
                <c16:uniqueId val="{00000001-ED48-448B-BCEE-CEF2343E8279}"/>
              </c:ext>
            </c:extLst>
          </c:dPt>
          <c:dPt>
            <c:idx val="1"/>
            <c:bubble3D val="0"/>
            <c:spPr>
              <a:solidFill>
                <a:srgbClr val="FFCCFF"/>
              </a:solidFill>
              <a:ln w="19050">
                <a:solidFill>
                  <a:schemeClr val="lt1"/>
                </a:solidFill>
              </a:ln>
              <a:effectLst/>
            </c:spPr>
            <c:extLst>
              <c:ext xmlns:c16="http://schemas.microsoft.com/office/drawing/2014/chart" uri="{C3380CC4-5D6E-409C-BE32-E72D297353CC}">
                <c16:uniqueId val="{00000003-ED48-448B-BCEE-CEF2343E8279}"/>
              </c:ext>
            </c:extLst>
          </c:dPt>
          <c:dPt>
            <c:idx val="2"/>
            <c:bubble3D val="0"/>
            <c:spPr>
              <a:solidFill>
                <a:srgbClr val="FFFF99"/>
              </a:solidFill>
              <a:ln w="19050">
                <a:solidFill>
                  <a:schemeClr val="lt1"/>
                </a:solidFill>
              </a:ln>
              <a:effectLst/>
            </c:spPr>
            <c:extLst>
              <c:ext xmlns:c16="http://schemas.microsoft.com/office/drawing/2014/chart" uri="{C3380CC4-5D6E-409C-BE32-E72D297353CC}">
                <c16:uniqueId val="{00000002-ED48-448B-BCEE-CEF2343E8279}"/>
              </c:ext>
            </c:extLst>
          </c:dPt>
          <c:dLbls>
            <c:dLbl>
              <c:idx val="0"/>
              <c:layout>
                <c:manualLayout>
                  <c:x val="5.4413186699843998E-2"/>
                  <c:y val="-0.17158037189416073"/>
                </c:manualLayout>
              </c:layout>
              <c:showLegendKey val="0"/>
              <c:showVal val="1"/>
              <c:showCatName val="1"/>
              <c:showSerName val="0"/>
              <c:showPercent val="1"/>
              <c:showBubbleSize val="0"/>
              <c:extLst>
                <c:ext xmlns:c15="http://schemas.microsoft.com/office/drawing/2012/chart" uri="{CE6537A1-D6FC-4f65-9D91-7224C49458BB}">
                  <c15:layout>
                    <c:manualLayout>
                      <c:w val="0.24948566741157979"/>
                      <c:h val="0.25241443911276418"/>
                    </c:manualLayout>
                  </c15:layout>
                </c:ext>
                <c:ext xmlns:c16="http://schemas.microsoft.com/office/drawing/2014/chart" uri="{C3380CC4-5D6E-409C-BE32-E72D297353CC}">
                  <c16:uniqueId val="{00000001-ED48-448B-BCEE-CEF2343E8279}"/>
                </c:ext>
              </c:extLst>
            </c:dLbl>
            <c:dLbl>
              <c:idx val="1"/>
              <c:layout>
                <c:manualLayout>
                  <c:x val="1.2618931952557556E-3"/>
                  <c:y val="-2.9105139073965763E-2"/>
                </c:manualLayout>
              </c:layou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ED48-448B-BCEE-CEF2343E8279}"/>
                </c:ext>
              </c:extLst>
            </c:dLbl>
            <c:dLbl>
              <c:idx val="2"/>
              <c:layout>
                <c:manualLayout>
                  <c:x val="-4.2437786930964949E-2"/>
                  <c:y val="-8.5865557534795314E-2"/>
                </c:manualLayout>
              </c:layout>
              <c:showLegendKey val="0"/>
              <c:showVal val="1"/>
              <c:showCatName val="1"/>
              <c:showSerName val="0"/>
              <c:showPercent val="1"/>
              <c:showBubbleSize val="0"/>
              <c:extLst>
                <c:ext xmlns:c15="http://schemas.microsoft.com/office/drawing/2012/chart" uri="{CE6537A1-D6FC-4f65-9D91-7224C49458BB}">
                  <c15:layout>
                    <c:manualLayout>
                      <c:w val="0.27205855553013475"/>
                      <c:h val="0.1088093959570347"/>
                    </c:manualLayout>
                  </c15:layout>
                </c:ext>
                <c:ext xmlns:c16="http://schemas.microsoft.com/office/drawing/2014/chart" uri="{C3380CC4-5D6E-409C-BE32-E72D297353CC}">
                  <c16:uniqueId val="{00000002-ED48-448B-BCEE-CEF2343E827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Verwendungsnachweis!$A$31:$A$33</c:f>
              <c:strCache>
                <c:ptCount val="3"/>
                <c:pt idx="0">
                  <c:v>Abgerufene Fördermittel "N-Challenges"</c:v>
                </c:pt>
                <c:pt idx="1">
                  <c:v>Eigenmittel </c:v>
                </c:pt>
                <c:pt idx="2">
                  <c:v>Drittmittel </c:v>
                </c:pt>
              </c:strCache>
            </c:strRef>
          </c:cat>
          <c:val>
            <c:numRef>
              <c:f>Verwendungsnachweis!$B$31:$B$33</c:f>
              <c:numCache>
                <c:formatCode>#,##0.00\ "€"</c:formatCode>
                <c:ptCount val="3"/>
                <c:pt idx="0">
                  <c:v>0</c:v>
                </c:pt>
                <c:pt idx="1">
                  <c:v>0</c:v>
                </c:pt>
                <c:pt idx="2">
                  <c:v>0</c:v>
                </c:pt>
              </c:numCache>
            </c:numRef>
          </c:val>
          <c:extLst>
            <c:ext xmlns:c16="http://schemas.microsoft.com/office/drawing/2014/chart" uri="{C3380CC4-5D6E-409C-BE32-E72D297353CC}">
              <c16:uniqueId val="{00000000-ED48-448B-BCEE-CEF2343E8279}"/>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oddHeader>&amp;L&amp;B&amp;R&amp;D</c:oddHeader>
    </c:headerFooter>
    <c:pageMargins b="0.78740157499999996" l="0.7" r="0.7" t="0.78740157499999996" header="0.3" footer="0.3"/>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Bilanz</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barChart>
        <c:barDir val="col"/>
        <c:grouping val="clustered"/>
        <c:varyColors val="0"/>
        <c:ser>
          <c:idx val="0"/>
          <c:order val="0"/>
          <c:spPr>
            <a:solidFill>
              <a:srgbClr val="F3931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Verwendungsnachweis!$A$39:$A$41</c:f>
              <c:strCache>
                <c:ptCount val="3"/>
                <c:pt idx="0">
                  <c:v>Gesamtausgaben</c:v>
                </c:pt>
                <c:pt idx="1">
                  <c:v>Gesamteinnahmen </c:v>
                </c:pt>
                <c:pt idx="2">
                  <c:v>Differenz </c:v>
                </c:pt>
              </c:strCache>
            </c:strRef>
          </c:cat>
          <c:val>
            <c:numRef>
              <c:f>Verwendungsnachweis!$B$39:$B$41</c:f>
              <c:numCache>
                <c:formatCode>#,##0.00\ "€"</c:formatCode>
                <c:ptCount val="3"/>
                <c:pt idx="0">
                  <c:v>0</c:v>
                </c:pt>
                <c:pt idx="1">
                  <c:v>0</c:v>
                </c:pt>
                <c:pt idx="2">
                  <c:v>0</c:v>
                </c:pt>
              </c:numCache>
            </c:numRef>
          </c:val>
          <c:extLst>
            <c:ext xmlns:c16="http://schemas.microsoft.com/office/drawing/2014/chart" uri="{C3380CC4-5D6E-409C-BE32-E72D297353CC}">
              <c16:uniqueId val="{00000000-9CF8-4B5A-97FB-EF436568337B}"/>
            </c:ext>
          </c:extLst>
        </c:ser>
        <c:dLbls>
          <c:showLegendKey val="0"/>
          <c:showVal val="0"/>
          <c:showCatName val="0"/>
          <c:showSerName val="0"/>
          <c:showPercent val="0"/>
          <c:showBubbleSize val="0"/>
        </c:dLbls>
        <c:gapWidth val="219"/>
        <c:overlap val="-27"/>
        <c:axId val="537422968"/>
        <c:axId val="537424936"/>
      </c:barChart>
      <c:catAx>
        <c:axId val="537422968"/>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537424936"/>
        <c:crosses val="autoZero"/>
        <c:auto val="1"/>
        <c:lblAlgn val="ctr"/>
        <c:lblOffset val="100"/>
        <c:noMultiLvlLbl val="0"/>
      </c:catAx>
      <c:valAx>
        <c:axId val="537424936"/>
        <c:scaling>
          <c:orientation val="minMax"/>
        </c:scaling>
        <c:delete val="0"/>
        <c:axPos val="l"/>
        <c:majorGridlines>
          <c:spPr>
            <a:ln w="9525" cap="flat" cmpd="sng" algn="ctr">
              <a:solidFill>
                <a:schemeClr val="tx1">
                  <a:lumMod val="15000"/>
                  <a:lumOff val="85000"/>
                </a:schemeClr>
              </a:solidFill>
              <a:round/>
            </a:ln>
            <a:effectLst/>
          </c:spPr>
        </c:majorGridlines>
        <c:numFmt formatCode="#,##0.00\ &quot;€&quot;"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53742296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de-DE"/>
              <a:t>Sachkosten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manualLayout>
          <c:layoutTarget val="inner"/>
          <c:xMode val="edge"/>
          <c:yMode val="edge"/>
          <c:x val="0.31974700594643324"/>
          <c:y val="0.19103536584338518"/>
          <c:w val="0.3483391277606559"/>
          <c:h val="0.65636812633357533"/>
        </c:manualLayout>
      </c:layout>
      <c:pieChart>
        <c:varyColors val="1"/>
        <c:ser>
          <c:idx val="0"/>
          <c:order val="0"/>
          <c:dPt>
            <c:idx val="0"/>
            <c:bubble3D val="0"/>
            <c:spPr>
              <a:solidFill>
                <a:srgbClr val="92D050"/>
              </a:solidFill>
              <a:ln w="19050">
                <a:solidFill>
                  <a:schemeClr val="lt1"/>
                </a:solidFill>
              </a:ln>
              <a:effectLst/>
            </c:spPr>
            <c:extLst>
              <c:ext xmlns:c16="http://schemas.microsoft.com/office/drawing/2014/chart" uri="{C3380CC4-5D6E-409C-BE32-E72D297353CC}">
                <c16:uniqueId val="{00000007-D6C2-44CF-9CF3-48180DCE98D7}"/>
              </c:ext>
            </c:extLst>
          </c:dPt>
          <c:dPt>
            <c:idx val="1"/>
            <c:bubble3D val="0"/>
            <c:spPr>
              <a:solidFill>
                <a:srgbClr val="92D050">
                  <a:alpha val="86000"/>
                </a:srgbClr>
              </a:solidFill>
              <a:ln w="19050">
                <a:solidFill>
                  <a:schemeClr val="lt1"/>
                </a:solidFill>
              </a:ln>
              <a:effectLst/>
            </c:spPr>
            <c:extLst>
              <c:ext xmlns:c16="http://schemas.microsoft.com/office/drawing/2014/chart" uri="{C3380CC4-5D6E-409C-BE32-E72D297353CC}">
                <c16:uniqueId val="{00000001-D6C2-44CF-9CF3-48180DCE98D7}"/>
              </c:ext>
            </c:extLst>
          </c:dPt>
          <c:dPt>
            <c:idx val="2"/>
            <c:bubble3D val="0"/>
            <c:spPr>
              <a:solidFill>
                <a:srgbClr val="92D050">
                  <a:alpha val="72000"/>
                </a:srgbClr>
              </a:solidFill>
              <a:ln w="19050">
                <a:solidFill>
                  <a:schemeClr val="lt1"/>
                </a:solidFill>
              </a:ln>
              <a:effectLst/>
            </c:spPr>
            <c:extLst>
              <c:ext xmlns:c16="http://schemas.microsoft.com/office/drawing/2014/chart" uri="{C3380CC4-5D6E-409C-BE32-E72D297353CC}">
                <c16:uniqueId val="{00000002-D6C2-44CF-9CF3-48180DCE98D7}"/>
              </c:ext>
            </c:extLst>
          </c:dPt>
          <c:dPt>
            <c:idx val="3"/>
            <c:bubble3D val="0"/>
            <c:spPr>
              <a:solidFill>
                <a:srgbClr val="92D050">
                  <a:alpha val="58000"/>
                </a:srgbClr>
              </a:solidFill>
              <a:ln w="19050">
                <a:solidFill>
                  <a:schemeClr val="lt1"/>
                </a:solidFill>
              </a:ln>
              <a:effectLst/>
            </c:spPr>
            <c:extLst>
              <c:ext xmlns:c16="http://schemas.microsoft.com/office/drawing/2014/chart" uri="{C3380CC4-5D6E-409C-BE32-E72D297353CC}">
                <c16:uniqueId val="{00000003-D6C2-44CF-9CF3-48180DCE98D7}"/>
              </c:ext>
            </c:extLst>
          </c:dPt>
          <c:dPt>
            <c:idx val="4"/>
            <c:bubble3D val="0"/>
            <c:spPr>
              <a:solidFill>
                <a:srgbClr val="92D050">
                  <a:alpha val="44000"/>
                </a:srgbClr>
              </a:solidFill>
              <a:ln w="19050">
                <a:solidFill>
                  <a:schemeClr val="lt1"/>
                </a:solidFill>
              </a:ln>
              <a:effectLst/>
            </c:spPr>
            <c:extLst>
              <c:ext xmlns:c16="http://schemas.microsoft.com/office/drawing/2014/chart" uri="{C3380CC4-5D6E-409C-BE32-E72D297353CC}">
                <c16:uniqueId val="{00000004-D6C2-44CF-9CF3-48180DCE98D7}"/>
              </c:ext>
            </c:extLst>
          </c:dPt>
          <c:dPt>
            <c:idx val="5"/>
            <c:bubble3D val="0"/>
            <c:spPr>
              <a:solidFill>
                <a:srgbClr val="92D050">
                  <a:alpha val="30000"/>
                </a:srgbClr>
              </a:solidFill>
              <a:ln w="19050">
                <a:solidFill>
                  <a:schemeClr val="lt1"/>
                </a:solidFill>
              </a:ln>
              <a:effectLst/>
            </c:spPr>
            <c:extLst>
              <c:ext xmlns:c16="http://schemas.microsoft.com/office/drawing/2014/chart" uri="{C3380CC4-5D6E-409C-BE32-E72D297353CC}">
                <c16:uniqueId val="{00000005-D6C2-44CF-9CF3-48180DCE98D7}"/>
              </c:ext>
            </c:extLst>
          </c:dPt>
          <c:dPt>
            <c:idx val="6"/>
            <c:bubble3D val="0"/>
            <c:spPr>
              <a:solidFill>
                <a:srgbClr val="92D050">
                  <a:alpha val="16000"/>
                </a:srgbClr>
              </a:solidFill>
              <a:ln w="19050">
                <a:solidFill>
                  <a:schemeClr val="lt1"/>
                </a:solidFill>
              </a:ln>
              <a:effectLst/>
            </c:spPr>
            <c:extLst>
              <c:ext xmlns:c16="http://schemas.microsoft.com/office/drawing/2014/chart" uri="{C3380CC4-5D6E-409C-BE32-E72D297353CC}">
                <c16:uniqueId val="{00000006-D6C2-44CF-9CF3-48180DCE98D7}"/>
              </c:ext>
            </c:extLst>
          </c:dPt>
          <c:dLbls>
            <c:dLbl>
              <c:idx val="0"/>
              <c:layout>
                <c:manualLayout>
                  <c:x val="4.5929844584592198E-2"/>
                  <c:y val="-2.8817861152931067E-2"/>
                </c:manualLayout>
              </c:layout>
              <c:dLblPos val="bestFi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D6C2-44CF-9CF3-48180DCE98D7}"/>
                </c:ext>
              </c:extLst>
            </c:dLbl>
            <c:dLbl>
              <c:idx val="1"/>
              <c:layout>
                <c:manualLayout>
                  <c:x val="3.9669986913483189E-2"/>
                  <c:y val="2.9773903438026425E-2"/>
                </c:manualLayout>
              </c:layout>
              <c:dLblPos val="bestFi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D6C2-44CF-9CF3-48180DCE98D7}"/>
                </c:ext>
              </c:extLst>
            </c:dLbl>
            <c:dLbl>
              <c:idx val="2"/>
              <c:layout>
                <c:manualLayout>
                  <c:x val="0.13146164404736962"/>
                  <c:y val="0.16975121526667764"/>
                </c:manualLayout>
              </c:layout>
              <c:dLblPos val="bestFi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D6C2-44CF-9CF3-48180DCE98D7}"/>
                </c:ext>
              </c:extLst>
            </c:dLbl>
            <c:dLbl>
              <c:idx val="3"/>
              <c:layout>
                <c:manualLayout>
                  <c:x val="-9.7602150030785359E-2"/>
                  <c:y val="7.7727441814623141E-2"/>
                </c:manualLayout>
              </c:layout>
              <c:dLblPos val="bestFi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D6C2-44CF-9CF3-48180DCE98D7}"/>
                </c:ext>
              </c:extLst>
            </c:dLbl>
            <c:dLbl>
              <c:idx val="4"/>
              <c:layout>
                <c:manualLayout>
                  <c:x val="-0.205418388620322"/>
                  <c:y val="7.2098568379303334E-3"/>
                </c:manualLayout>
              </c:layout>
              <c:dLblPos val="bestFi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4-D6C2-44CF-9CF3-48180DCE98D7}"/>
                </c:ext>
              </c:extLst>
            </c:dLbl>
            <c:dLbl>
              <c:idx val="5"/>
              <c:layout>
                <c:manualLayout>
                  <c:x val="-0.11478655160509721"/>
                  <c:y val="-5.0915932410641219E-2"/>
                </c:manualLayout>
              </c:layout>
              <c:dLblPos val="bestFi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D6C2-44CF-9CF3-48180DCE98D7}"/>
                </c:ext>
              </c:extLst>
            </c:dLbl>
            <c:dLbl>
              <c:idx val="6"/>
              <c:layout>
                <c:manualLayout>
                  <c:x val="8.4701150089628072E-2"/>
                  <c:y val="-5.8336078491190491E-2"/>
                </c:manualLayout>
              </c:layout>
              <c:dLblPos val="bestFi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6-D6C2-44CF-9CF3-48180DCE98D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dLblPos val="outEnd"/>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Verwendungsnachweis!$A$11:$A$17</c:f>
              <c:strCache>
                <c:ptCount val="7"/>
                <c:pt idx="0">
                  <c:v>Kosten für Raummiete</c:v>
                </c:pt>
                <c:pt idx="1">
                  <c:v>Kosten für Material</c:v>
                </c:pt>
                <c:pt idx="2">
                  <c:v>Laufende Kosten</c:v>
                </c:pt>
                <c:pt idx="3">
                  <c:v>Personenbezogene Aufwandsentschädigung</c:v>
                </c:pt>
                <c:pt idx="4">
                  <c:v>Kosten für Qualifizierungen</c:v>
                </c:pt>
                <c:pt idx="5">
                  <c:v>Kosten Öffentlichkeitsarbeit</c:v>
                </c:pt>
                <c:pt idx="6">
                  <c:v>Kosten Sonstiges</c:v>
                </c:pt>
              </c:strCache>
            </c:strRef>
          </c:cat>
          <c:val>
            <c:numRef>
              <c:f>Verwendungsnachweis!$F$11:$F$17</c:f>
              <c:numCache>
                <c:formatCode>#,##0.00\ "€"</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D6C2-44CF-9CF3-48180DCE98D7}"/>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withinLinearReversed" id="26">
  <a:schemeClr val="accent6"/>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4.png"/><Relationship Id="rId5" Type="http://schemas.openxmlformats.org/officeDocument/2006/relationships/image" Target="../media/image3.jpeg"/><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7</xdr:col>
      <xdr:colOff>326100</xdr:colOff>
      <xdr:row>0</xdr:row>
      <xdr:rowOff>0</xdr:rowOff>
    </xdr:from>
    <xdr:to>
      <xdr:col>7</xdr:col>
      <xdr:colOff>917273</xdr:colOff>
      <xdr:row>0</xdr:row>
      <xdr:rowOff>765538</xdr:rowOff>
    </xdr:to>
    <xdr:pic>
      <xdr:nvPicPr>
        <xdr:cNvPr id="6" name="Grafik 5">
          <a:extLst>
            <a:ext uri="{FF2B5EF4-FFF2-40B4-BE49-F238E27FC236}">
              <a16:creationId xmlns:a16="http://schemas.microsoft.com/office/drawing/2014/main" id="{D5392CB7-35DF-4342-9217-9C185E262E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31157" y="0"/>
          <a:ext cx="593078" cy="767443"/>
        </a:xfrm>
        <a:prstGeom prst="rect">
          <a:avLst/>
        </a:prstGeom>
      </xdr:spPr>
    </xdr:pic>
    <xdr:clientData/>
  </xdr:twoCellAnchor>
  <xdr:twoCellAnchor editAs="oneCell">
    <xdr:from>
      <xdr:col>0</xdr:col>
      <xdr:colOff>0</xdr:colOff>
      <xdr:row>0</xdr:row>
      <xdr:rowOff>0</xdr:rowOff>
    </xdr:from>
    <xdr:to>
      <xdr:col>1</xdr:col>
      <xdr:colOff>529232</xdr:colOff>
      <xdr:row>0</xdr:row>
      <xdr:rowOff>806960</xdr:rowOff>
    </xdr:to>
    <xdr:pic>
      <xdr:nvPicPr>
        <xdr:cNvPr id="5" name="Grafik 4">
          <a:extLst>
            <a:ext uri="{FF2B5EF4-FFF2-40B4-BE49-F238E27FC236}">
              <a16:creationId xmlns:a16="http://schemas.microsoft.com/office/drawing/2014/main" id="{BF2529DF-D659-4338-8979-2FBD230107D3}"/>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15684" b="11604"/>
        <a:stretch/>
      </xdr:blipFill>
      <xdr:spPr bwMode="auto">
        <a:xfrm>
          <a:off x="0" y="0"/>
          <a:ext cx="1109803" cy="80696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681988</xdr:colOff>
      <xdr:row>93</xdr:row>
      <xdr:rowOff>60484</xdr:rowOff>
    </xdr:from>
    <xdr:to>
      <xdr:col>6</xdr:col>
      <xdr:colOff>4759</xdr:colOff>
      <xdr:row>109</xdr:row>
      <xdr:rowOff>94706</xdr:rowOff>
    </xdr:to>
    <xdr:graphicFrame macro="">
      <xdr:nvGraphicFramePr>
        <xdr:cNvPr id="3" name="Diagramm 2">
          <a:extLst>
            <a:ext uri="{FF2B5EF4-FFF2-40B4-BE49-F238E27FC236}">
              <a16:creationId xmlns:a16="http://schemas.microsoft.com/office/drawing/2014/main" id="{34AFE63F-FC71-4841-B94D-61DA90730F4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857385</xdr:colOff>
      <xdr:row>93</xdr:row>
      <xdr:rowOff>53814</xdr:rowOff>
    </xdr:from>
    <xdr:to>
      <xdr:col>1</xdr:col>
      <xdr:colOff>346260</xdr:colOff>
      <xdr:row>109</xdr:row>
      <xdr:rowOff>82029</xdr:rowOff>
    </xdr:to>
    <xdr:graphicFrame macro="">
      <xdr:nvGraphicFramePr>
        <xdr:cNvPr id="6" name="Diagramm 5">
          <a:extLst>
            <a:ext uri="{FF2B5EF4-FFF2-40B4-BE49-F238E27FC236}">
              <a16:creationId xmlns:a16="http://schemas.microsoft.com/office/drawing/2014/main" id="{EB985DD0-B52F-4CA0-B6B3-AEBE1ECCD21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2458539</xdr:colOff>
      <xdr:row>75</xdr:row>
      <xdr:rowOff>19049</xdr:rowOff>
    </xdr:from>
    <xdr:to>
      <xdr:col>4</xdr:col>
      <xdr:colOff>198664</xdr:colOff>
      <xdr:row>90</xdr:row>
      <xdr:rowOff>160564</xdr:rowOff>
    </xdr:to>
    <xdr:graphicFrame macro="">
      <xdr:nvGraphicFramePr>
        <xdr:cNvPr id="7" name="Diagramm 6">
          <a:extLst>
            <a:ext uri="{FF2B5EF4-FFF2-40B4-BE49-F238E27FC236}">
              <a16:creationId xmlns:a16="http://schemas.microsoft.com/office/drawing/2014/main" id="{7C8BAD59-3BFC-40CD-B4D6-FA6C0493112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854801</xdr:colOff>
      <xdr:row>111</xdr:row>
      <xdr:rowOff>16601</xdr:rowOff>
    </xdr:from>
    <xdr:to>
      <xdr:col>6</xdr:col>
      <xdr:colOff>16601</xdr:colOff>
      <xdr:row>138</xdr:row>
      <xdr:rowOff>1</xdr:rowOff>
    </xdr:to>
    <xdr:graphicFrame macro="">
      <xdr:nvGraphicFramePr>
        <xdr:cNvPr id="8" name="Diagramm 7">
          <a:extLst>
            <a:ext uri="{FF2B5EF4-FFF2-40B4-BE49-F238E27FC236}">
              <a16:creationId xmlns:a16="http://schemas.microsoft.com/office/drawing/2014/main" id="{E7433EB9-F3D1-4208-9920-712F269C9A1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6</xdr:col>
      <xdr:colOff>156030</xdr:colOff>
      <xdr:row>0</xdr:row>
      <xdr:rowOff>0</xdr:rowOff>
    </xdr:from>
    <xdr:to>
      <xdr:col>6</xdr:col>
      <xdr:colOff>750934</xdr:colOff>
      <xdr:row>0</xdr:row>
      <xdr:rowOff>778546</xdr:rowOff>
    </xdr:to>
    <xdr:pic>
      <xdr:nvPicPr>
        <xdr:cNvPr id="11" name="Grafik 10">
          <a:extLst>
            <a:ext uri="{FF2B5EF4-FFF2-40B4-BE49-F238E27FC236}">
              <a16:creationId xmlns:a16="http://schemas.microsoft.com/office/drawing/2014/main" id="{04654421-3CE3-4F49-889C-9E9C20E7277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0570030" y="0"/>
          <a:ext cx="594904" cy="778546"/>
        </a:xfrm>
        <a:prstGeom prst="rect">
          <a:avLst/>
        </a:prstGeom>
      </xdr:spPr>
    </xdr:pic>
    <xdr:clientData/>
  </xdr:twoCellAnchor>
  <xdr:twoCellAnchor editAs="oneCell">
    <xdr:from>
      <xdr:col>0</xdr:col>
      <xdr:colOff>0</xdr:colOff>
      <xdr:row>0</xdr:row>
      <xdr:rowOff>0</xdr:rowOff>
    </xdr:from>
    <xdr:to>
      <xdr:col>0</xdr:col>
      <xdr:colOff>1109803</xdr:colOff>
      <xdr:row>0</xdr:row>
      <xdr:rowOff>806960</xdr:rowOff>
    </xdr:to>
    <xdr:pic>
      <xdr:nvPicPr>
        <xdr:cNvPr id="12" name="Grafik 11">
          <a:extLst>
            <a:ext uri="{FF2B5EF4-FFF2-40B4-BE49-F238E27FC236}">
              <a16:creationId xmlns:a16="http://schemas.microsoft.com/office/drawing/2014/main" id="{113C9EE4-8F60-48FB-A518-B5F0779FD268}"/>
            </a:ext>
          </a:extLst>
        </xdr:cNvPr>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15684" b="11604"/>
        <a:stretch/>
      </xdr:blipFill>
      <xdr:spPr bwMode="auto">
        <a:xfrm>
          <a:off x="0" y="0"/>
          <a:ext cx="1109803" cy="80696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339725</xdr:colOff>
      <xdr:row>0</xdr:row>
      <xdr:rowOff>295275</xdr:rowOff>
    </xdr:from>
    <xdr:to>
      <xdr:col>8</xdr:col>
      <xdr:colOff>6973</xdr:colOff>
      <xdr:row>0</xdr:row>
      <xdr:rowOff>1072878</xdr:rowOff>
    </xdr:to>
    <xdr:pic>
      <xdr:nvPicPr>
        <xdr:cNvPr id="6" name="Grafik 5">
          <a:extLst>
            <a:ext uri="{FF2B5EF4-FFF2-40B4-BE49-F238E27FC236}">
              <a16:creationId xmlns:a16="http://schemas.microsoft.com/office/drawing/2014/main" id="{8D34FB38-F6BB-4641-AC4B-429C4B10A8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83650" y="295275"/>
          <a:ext cx="572123" cy="777603"/>
        </a:xfrm>
        <a:prstGeom prst="rect">
          <a:avLst/>
        </a:prstGeom>
      </xdr:spPr>
    </xdr:pic>
    <xdr:clientData/>
  </xdr:twoCellAnchor>
  <xdr:twoCellAnchor editAs="oneCell">
    <xdr:from>
      <xdr:col>6</xdr:col>
      <xdr:colOff>79375</xdr:colOff>
      <xdr:row>0</xdr:row>
      <xdr:rowOff>190500</xdr:rowOff>
    </xdr:from>
    <xdr:to>
      <xdr:col>7</xdr:col>
      <xdr:colOff>260490</xdr:colOff>
      <xdr:row>0</xdr:row>
      <xdr:rowOff>997460</xdr:rowOff>
    </xdr:to>
    <xdr:pic>
      <xdr:nvPicPr>
        <xdr:cNvPr id="5" name="Grafik 4">
          <a:extLst>
            <a:ext uri="{FF2B5EF4-FFF2-40B4-BE49-F238E27FC236}">
              <a16:creationId xmlns:a16="http://schemas.microsoft.com/office/drawing/2014/main" id="{6AD4FF02-91F0-4223-8C7F-7D32CE969726}"/>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15684" b="11604"/>
        <a:stretch/>
      </xdr:blipFill>
      <xdr:spPr bwMode="auto">
        <a:xfrm>
          <a:off x="7718425" y="190500"/>
          <a:ext cx="1085990" cy="806960"/>
        </a:xfrm>
        <a:prstGeom prst="rect">
          <a:avLst/>
        </a:prstGeom>
        <a:noFill/>
        <a:ln>
          <a:noFill/>
        </a:ln>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9708C5-DF13-450F-A239-8937B3A7DF3B}" name="Tabelle1" displayName="Tabelle1" ref="A3:A10" totalsRowShown="0">
  <autoFilter ref="A3:A10" xr:uid="{1CB06247-31CD-4F9D-9FE5-1C8AACF3E4CC}"/>
  <tableColumns count="1">
    <tableColumn id="1" xr3:uid="{2DF59115-2574-41CD-B438-D74277A19E5A}" name="Sachkosten"/>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9BEFD-C9C6-40EE-98F6-50B66F411B86}">
  <sheetPr>
    <pageSetUpPr fitToPage="1"/>
  </sheetPr>
  <dimension ref="A1:H195"/>
  <sheetViews>
    <sheetView showGridLines="0" view="pageLayout" topLeftCell="A25" zoomScaleNormal="100" workbookViewId="0">
      <selection activeCell="A23" sqref="A23:H23"/>
    </sheetView>
  </sheetViews>
  <sheetFormatPr baseColWidth="10" defaultColWidth="4.42578125" defaultRowHeight="15" x14ac:dyDescent="0.25"/>
  <cols>
    <col min="1" max="1" width="8.140625" style="2" customWidth="1"/>
    <col min="2" max="2" width="11.42578125" style="1" customWidth="1"/>
    <col min="3" max="3" width="29.42578125" style="1" customWidth="1"/>
    <col min="4" max="4" width="21.5703125" style="1" customWidth="1"/>
    <col min="5" max="7" width="13" style="1" customWidth="1"/>
    <col min="8" max="8" width="13.5703125" style="24" customWidth="1"/>
    <col min="9" max="16384" width="4.42578125" style="1"/>
  </cols>
  <sheetData>
    <row r="1" spans="1:8" ht="67.349999999999994" customHeight="1" x14ac:dyDescent="0.25">
      <c r="A1" s="190" t="s">
        <v>22</v>
      </c>
      <c r="B1" s="190"/>
      <c r="C1" s="190"/>
      <c r="D1" s="190"/>
      <c r="E1" s="190"/>
      <c r="F1" s="190"/>
      <c r="G1" s="190"/>
      <c r="H1" s="190"/>
    </row>
    <row r="2" spans="1:8" s="12" customFormat="1" ht="15.75" x14ac:dyDescent="0.25">
      <c r="A2" s="186" t="s">
        <v>82</v>
      </c>
      <c r="B2" s="186"/>
      <c r="C2" s="188" t="str">
        <f>Finanzkalkulation!C2</f>
        <v>Organisation</v>
      </c>
      <c r="D2" s="188"/>
      <c r="E2" s="188"/>
      <c r="F2" s="188"/>
      <c r="G2" s="188"/>
      <c r="H2" s="188"/>
    </row>
    <row r="3" spans="1:8" s="12" customFormat="1" ht="15.75" x14ac:dyDescent="0.25">
      <c r="A3" s="187" t="s">
        <v>16</v>
      </c>
      <c r="B3" s="187"/>
      <c r="C3" s="189" t="str">
        <f>Finanzkalkulation!C3</f>
        <v>N-Challenges 2</v>
      </c>
      <c r="D3" s="189"/>
      <c r="E3" s="189"/>
      <c r="F3" s="189"/>
      <c r="G3" s="189"/>
      <c r="H3" s="189"/>
    </row>
    <row r="4" spans="1:8" x14ac:dyDescent="0.25">
      <c r="A4" s="13"/>
    </row>
    <row r="5" spans="1:8" ht="23.1" customHeight="1" x14ac:dyDescent="0.25">
      <c r="A5" s="191" t="s">
        <v>33</v>
      </c>
      <c r="B5" s="192"/>
      <c r="C5" s="192"/>
      <c r="D5" s="192"/>
      <c r="E5" s="192"/>
      <c r="F5" s="192"/>
      <c r="G5" s="192"/>
      <c r="H5" s="192"/>
    </row>
    <row r="6" spans="1:8" x14ac:dyDescent="0.25">
      <c r="A6" s="199"/>
      <c r="B6" s="200"/>
      <c r="C6" s="200"/>
      <c r="D6" s="200"/>
      <c r="E6" s="200"/>
      <c r="F6" s="200"/>
      <c r="G6" s="200"/>
      <c r="H6" s="201"/>
    </row>
    <row r="7" spans="1:8" x14ac:dyDescent="0.25">
      <c r="A7" s="193" t="s">
        <v>80</v>
      </c>
      <c r="B7" s="194"/>
      <c r="C7" s="194"/>
      <c r="D7" s="194"/>
      <c r="E7" s="194"/>
      <c r="F7" s="194"/>
      <c r="G7" s="194"/>
      <c r="H7" s="195"/>
    </row>
    <row r="8" spans="1:8" ht="29.45" customHeight="1" x14ac:dyDescent="0.25">
      <c r="A8" s="204" t="s">
        <v>93</v>
      </c>
      <c r="B8" s="205"/>
      <c r="C8" s="205"/>
      <c r="D8" s="205"/>
      <c r="E8" s="205"/>
      <c r="F8" s="205"/>
      <c r="G8" s="205"/>
      <c r="H8" s="206"/>
    </row>
    <row r="9" spans="1:8" x14ac:dyDescent="0.25">
      <c r="A9" s="204" t="s">
        <v>88</v>
      </c>
      <c r="B9" s="205"/>
      <c r="C9" s="205"/>
      <c r="D9" s="205"/>
      <c r="E9" s="205"/>
      <c r="F9" s="205"/>
      <c r="G9" s="205"/>
      <c r="H9" s="206"/>
    </row>
    <row r="10" spans="1:8" x14ac:dyDescent="0.25">
      <c r="A10" s="196"/>
      <c r="B10" s="197"/>
      <c r="C10" s="197"/>
      <c r="D10" s="197"/>
      <c r="E10" s="197"/>
      <c r="F10" s="197"/>
      <c r="G10" s="197"/>
      <c r="H10" s="198"/>
    </row>
    <row r="11" spans="1:8" ht="89.45" customHeight="1" x14ac:dyDescent="0.25">
      <c r="A11" s="193" t="s">
        <v>98</v>
      </c>
      <c r="B11" s="194"/>
      <c r="C11" s="194"/>
      <c r="D11" s="194"/>
      <c r="E11" s="194"/>
      <c r="F11" s="194"/>
      <c r="G11" s="194"/>
      <c r="H11" s="195"/>
    </row>
    <row r="12" spans="1:8" ht="49.7" customHeight="1" x14ac:dyDescent="0.25">
      <c r="A12" s="213" t="s">
        <v>95</v>
      </c>
      <c r="B12" s="214"/>
      <c r="C12" s="214"/>
      <c r="D12" s="214"/>
      <c r="E12" s="214"/>
      <c r="F12" s="214"/>
      <c r="G12" s="214"/>
      <c r="H12" s="215"/>
    </row>
    <row r="13" spans="1:8" x14ac:dyDescent="0.25">
      <c r="A13" s="199"/>
      <c r="B13" s="200"/>
      <c r="C13" s="200"/>
      <c r="D13" s="200"/>
      <c r="E13" s="200"/>
      <c r="F13" s="200"/>
      <c r="G13" s="200"/>
      <c r="H13" s="201"/>
    </row>
    <row r="14" spans="1:8" ht="15.75" thickBot="1" x14ac:dyDescent="0.3">
      <c r="A14" s="210" t="s">
        <v>69</v>
      </c>
      <c r="B14" s="211"/>
      <c r="C14" s="211"/>
      <c r="D14" s="211"/>
      <c r="E14" s="211"/>
      <c r="F14" s="211"/>
      <c r="G14" s="211"/>
      <c r="H14" s="212"/>
    </row>
    <row r="15" spans="1:8" ht="42.6" customHeight="1" thickBot="1" x14ac:dyDescent="0.3">
      <c r="A15" s="25" t="s">
        <v>52</v>
      </c>
      <c r="B15" s="25" t="s">
        <v>51</v>
      </c>
      <c r="C15" s="26" t="s">
        <v>13</v>
      </c>
      <c r="D15" s="27" t="s">
        <v>29</v>
      </c>
      <c r="E15" s="28" t="s">
        <v>55</v>
      </c>
      <c r="F15" s="40" t="s">
        <v>4</v>
      </c>
      <c r="G15" s="82" t="s">
        <v>5</v>
      </c>
      <c r="H15" s="31" t="s">
        <v>34</v>
      </c>
    </row>
    <row r="16" spans="1:8" ht="15.75" thickBot="1" x14ac:dyDescent="0.3">
      <c r="A16" s="32" t="s">
        <v>67</v>
      </c>
      <c r="B16" s="33">
        <v>45658</v>
      </c>
      <c r="C16" s="34" t="s">
        <v>68</v>
      </c>
      <c r="D16" s="35" t="s">
        <v>24</v>
      </c>
      <c r="E16" s="36">
        <v>100</v>
      </c>
      <c r="F16" s="93">
        <v>50</v>
      </c>
      <c r="G16" s="81"/>
      <c r="H16" s="97">
        <f>SUM(E16:G16)</f>
        <v>150</v>
      </c>
    </row>
    <row r="17" spans="1:8" x14ac:dyDescent="0.25">
      <c r="A17" s="193"/>
      <c r="B17" s="194"/>
      <c r="C17" s="194"/>
      <c r="D17" s="194"/>
      <c r="E17" s="194"/>
      <c r="F17" s="194"/>
      <c r="G17" s="194"/>
      <c r="H17" s="195"/>
    </row>
    <row r="18" spans="1:8" ht="42.6" customHeight="1" x14ac:dyDescent="0.25">
      <c r="A18" s="193" t="s">
        <v>87</v>
      </c>
      <c r="B18" s="194"/>
      <c r="C18" s="194"/>
      <c r="D18" s="194"/>
      <c r="E18" s="194"/>
      <c r="F18" s="194"/>
      <c r="G18" s="194"/>
      <c r="H18" s="195"/>
    </row>
    <row r="19" spans="1:8" ht="29.45" customHeight="1" x14ac:dyDescent="0.25">
      <c r="A19" s="204" t="s">
        <v>81</v>
      </c>
      <c r="B19" s="205"/>
      <c r="C19" s="205"/>
      <c r="D19" s="205"/>
      <c r="E19" s="205"/>
      <c r="F19" s="205"/>
      <c r="G19" s="205"/>
      <c r="H19" s="206"/>
    </row>
    <row r="20" spans="1:8" x14ac:dyDescent="0.25">
      <c r="A20" s="70"/>
      <c r="B20" s="71"/>
      <c r="C20" s="71"/>
      <c r="D20" s="71"/>
      <c r="E20" s="71"/>
      <c r="F20" s="71"/>
      <c r="G20" s="71"/>
      <c r="H20" s="72"/>
    </row>
    <row r="21" spans="1:8" x14ac:dyDescent="0.25">
      <c r="A21" s="204" t="s">
        <v>85</v>
      </c>
      <c r="B21" s="205"/>
      <c r="C21" s="205"/>
      <c r="D21" s="205"/>
      <c r="E21" s="205"/>
      <c r="F21" s="205"/>
      <c r="G21" s="205"/>
      <c r="H21" s="206"/>
    </row>
    <row r="22" spans="1:8" ht="15" customHeight="1" x14ac:dyDescent="0.25">
      <c r="A22" s="193"/>
      <c r="B22" s="194"/>
      <c r="C22" s="194"/>
      <c r="D22" s="194"/>
      <c r="E22" s="194"/>
      <c r="F22" s="194"/>
      <c r="G22" s="194"/>
      <c r="H22" s="195"/>
    </row>
    <row r="23" spans="1:8" ht="59.1" customHeight="1" x14ac:dyDescent="0.25">
      <c r="A23" s="193" t="s">
        <v>99</v>
      </c>
      <c r="B23" s="194"/>
      <c r="C23" s="194"/>
      <c r="D23" s="194"/>
      <c r="E23" s="194"/>
      <c r="F23" s="194"/>
      <c r="G23" s="194"/>
      <c r="H23" s="195"/>
    </row>
    <row r="24" spans="1:8" x14ac:dyDescent="0.25">
      <c r="A24" s="207"/>
      <c r="B24" s="208"/>
      <c r="C24" s="208"/>
      <c r="D24" s="208"/>
      <c r="E24" s="208"/>
      <c r="F24" s="208"/>
      <c r="G24" s="208"/>
      <c r="H24" s="209"/>
    </row>
    <row r="25" spans="1:8" ht="15.75" thickBot="1" x14ac:dyDescent="0.3">
      <c r="A25" s="128"/>
      <c r="B25" s="128"/>
      <c r="C25" s="128"/>
      <c r="D25" s="128"/>
      <c r="E25" s="128"/>
      <c r="F25" s="128"/>
      <c r="G25" s="128"/>
      <c r="H25" s="128"/>
    </row>
    <row r="26" spans="1:8" ht="18" customHeight="1" thickBot="1" x14ac:dyDescent="0.3">
      <c r="A26" s="183" t="s">
        <v>0</v>
      </c>
      <c r="B26" s="184"/>
      <c r="C26" s="184"/>
      <c r="D26" s="184"/>
      <c r="E26" s="184"/>
      <c r="F26" s="184"/>
      <c r="G26" s="184"/>
      <c r="H26" s="185"/>
    </row>
    <row r="27" spans="1:8" ht="32.1" customHeight="1" thickBot="1" x14ac:dyDescent="0.3">
      <c r="A27" s="37" t="s">
        <v>52</v>
      </c>
      <c r="B27" s="38" t="s">
        <v>51</v>
      </c>
      <c r="C27" s="38" t="s">
        <v>66</v>
      </c>
      <c r="D27" s="39"/>
      <c r="E27" s="28" t="s">
        <v>55</v>
      </c>
      <c r="F27" s="40" t="s">
        <v>4</v>
      </c>
      <c r="G27" s="30" t="s">
        <v>5</v>
      </c>
      <c r="H27" s="41" t="s">
        <v>34</v>
      </c>
    </row>
    <row r="28" spans="1:8" ht="15" customHeight="1" x14ac:dyDescent="0.25">
      <c r="A28" s="42"/>
      <c r="B28" s="43"/>
      <c r="C28" s="167"/>
      <c r="D28" s="168"/>
      <c r="E28" s="44"/>
      <c r="F28" s="44"/>
      <c r="G28" s="44"/>
      <c r="H28" s="87">
        <f>SUM(E28:G28)</f>
        <v>0</v>
      </c>
    </row>
    <row r="29" spans="1:8" x14ac:dyDescent="0.25">
      <c r="A29" s="45"/>
      <c r="B29" s="43"/>
      <c r="C29" s="165"/>
      <c r="D29" s="166"/>
      <c r="E29" s="44"/>
      <c r="F29" s="44"/>
      <c r="G29" s="44"/>
      <c r="H29" s="87">
        <f t="shared" ref="H29:H52" si="0">SUM(E29:G29)</f>
        <v>0</v>
      </c>
    </row>
    <row r="30" spans="1:8" x14ac:dyDescent="0.25">
      <c r="A30" s="45"/>
      <c r="B30" s="43"/>
      <c r="C30" s="165"/>
      <c r="D30" s="166"/>
      <c r="E30" s="44"/>
      <c r="F30" s="44"/>
      <c r="G30" s="44"/>
      <c r="H30" s="87">
        <f t="shared" si="0"/>
        <v>0</v>
      </c>
    </row>
    <row r="31" spans="1:8" x14ac:dyDescent="0.25">
      <c r="A31" s="45"/>
      <c r="B31" s="43"/>
      <c r="C31" s="165"/>
      <c r="D31" s="166"/>
      <c r="E31" s="44"/>
      <c r="F31" s="44"/>
      <c r="G31" s="44"/>
      <c r="H31" s="87">
        <f t="shared" si="0"/>
        <v>0</v>
      </c>
    </row>
    <row r="32" spans="1:8" x14ac:dyDescent="0.25">
      <c r="A32" s="45"/>
      <c r="B32" s="43"/>
      <c r="C32" s="165"/>
      <c r="D32" s="166"/>
      <c r="E32" s="44"/>
      <c r="F32" s="44"/>
      <c r="G32" s="44"/>
      <c r="H32" s="87">
        <f t="shared" si="0"/>
        <v>0</v>
      </c>
    </row>
    <row r="33" spans="1:8" x14ac:dyDescent="0.25">
      <c r="A33" s="45"/>
      <c r="B33" s="43"/>
      <c r="C33" s="165"/>
      <c r="D33" s="166"/>
      <c r="E33" s="44"/>
      <c r="F33" s="44"/>
      <c r="G33" s="44"/>
      <c r="H33" s="87">
        <f t="shared" si="0"/>
        <v>0</v>
      </c>
    </row>
    <row r="34" spans="1:8" x14ac:dyDescent="0.25">
      <c r="A34" s="45"/>
      <c r="B34" s="43"/>
      <c r="C34" s="202"/>
      <c r="D34" s="203"/>
      <c r="E34" s="44"/>
      <c r="F34" s="44"/>
      <c r="G34" s="44"/>
      <c r="H34" s="87">
        <f t="shared" si="0"/>
        <v>0</v>
      </c>
    </row>
    <row r="35" spans="1:8" x14ac:dyDescent="0.25">
      <c r="A35" s="45"/>
      <c r="B35" s="43"/>
      <c r="C35" s="165"/>
      <c r="D35" s="166"/>
      <c r="E35" s="44"/>
      <c r="F35" s="44"/>
      <c r="G35" s="44"/>
      <c r="H35" s="87">
        <f t="shared" si="0"/>
        <v>0</v>
      </c>
    </row>
    <row r="36" spans="1:8" x14ac:dyDescent="0.25">
      <c r="A36" s="45"/>
      <c r="B36" s="43"/>
      <c r="C36" s="165"/>
      <c r="D36" s="166"/>
      <c r="E36" s="44"/>
      <c r="F36" s="44"/>
      <c r="G36" s="44"/>
      <c r="H36" s="87">
        <f t="shared" si="0"/>
        <v>0</v>
      </c>
    </row>
    <row r="37" spans="1:8" x14ac:dyDescent="0.25">
      <c r="A37" s="45"/>
      <c r="B37" s="43"/>
      <c r="C37" s="165"/>
      <c r="D37" s="166"/>
      <c r="E37" s="44"/>
      <c r="F37" s="44"/>
      <c r="G37" s="44"/>
      <c r="H37" s="87">
        <f t="shared" si="0"/>
        <v>0</v>
      </c>
    </row>
    <row r="38" spans="1:8" x14ac:dyDescent="0.25">
      <c r="A38" s="45"/>
      <c r="B38" s="43"/>
      <c r="C38" s="165"/>
      <c r="D38" s="166"/>
      <c r="E38" s="44"/>
      <c r="F38" s="44"/>
      <c r="G38" s="44"/>
      <c r="H38" s="87">
        <f t="shared" si="0"/>
        <v>0</v>
      </c>
    </row>
    <row r="39" spans="1:8" x14ac:dyDescent="0.25">
      <c r="A39" s="45"/>
      <c r="B39" s="43"/>
      <c r="C39" s="165"/>
      <c r="D39" s="166"/>
      <c r="E39" s="44"/>
      <c r="F39" s="44"/>
      <c r="G39" s="44"/>
      <c r="H39" s="87">
        <f t="shared" si="0"/>
        <v>0</v>
      </c>
    </row>
    <row r="40" spans="1:8" x14ac:dyDescent="0.25">
      <c r="A40" s="45"/>
      <c r="B40" s="43"/>
      <c r="C40" s="165"/>
      <c r="D40" s="166"/>
      <c r="E40" s="44"/>
      <c r="F40" s="44"/>
      <c r="G40" s="44"/>
      <c r="H40" s="87">
        <f t="shared" si="0"/>
        <v>0</v>
      </c>
    </row>
    <row r="41" spans="1:8" x14ac:dyDescent="0.25">
      <c r="A41" s="45"/>
      <c r="B41" s="43"/>
      <c r="C41" s="165"/>
      <c r="D41" s="166"/>
      <c r="E41" s="44"/>
      <c r="F41" s="44"/>
      <c r="G41" s="44"/>
      <c r="H41" s="87">
        <f t="shared" si="0"/>
        <v>0</v>
      </c>
    </row>
    <row r="42" spans="1:8" x14ac:dyDescent="0.25">
      <c r="A42" s="45"/>
      <c r="B42" s="43"/>
      <c r="C42" s="165"/>
      <c r="D42" s="166"/>
      <c r="E42" s="44"/>
      <c r="F42" s="44"/>
      <c r="G42" s="44"/>
      <c r="H42" s="87">
        <f t="shared" si="0"/>
        <v>0</v>
      </c>
    </row>
    <row r="43" spans="1:8" x14ac:dyDescent="0.25">
      <c r="A43" s="45"/>
      <c r="B43" s="43"/>
      <c r="C43" s="165"/>
      <c r="D43" s="166"/>
      <c r="E43" s="44"/>
      <c r="F43" s="44"/>
      <c r="G43" s="44"/>
      <c r="H43" s="87">
        <f t="shared" si="0"/>
        <v>0</v>
      </c>
    </row>
    <row r="44" spans="1:8" x14ac:dyDescent="0.25">
      <c r="A44" s="45"/>
      <c r="B44" s="43"/>
      <c r="C44" s="165"/>
      <c r="D44" s="166"/>
      <c r="E44" s="44"/>
      <c r="F44" s="44"/>
      <c r="G44" s="44"/>
      <c r="H44" s="87">
        <f t="shared" si="0"/>
        <v>0</v>
      </c>
    </row>
    <row r="45" spans="1:8" x14ac:dyDescent="0.25">
      <c r="A45" s="45"/>
      <c r="B45" s="43"/>
      <c r="C45" s="165"/>
      <c r="D45" s="166"/>
      <c r="E45" s="44"/>
      <c r="F45" s="44"/>
      <c r="G45" s="44"/>
      <c r="H45" s="87">
        <f t="shared" si="0"/>
        <v>0</v>
      </c>
    </row>
    <row r="46" spans="1:8" x14ac:dyDescent="0.25">
      <c r="A46" s="45"/>
      <c r="B46" s="43"/>
      <c r="C46" s="165"/>
      <c r="D46" s="166"/>
      <c r="E46" s="44"/>
      <c r="F46" s="44"/>
      <c r="G46" s="44"/>
      <c r="H46" s="87">
        <f t="shared" si="0"/>
        <v>0</v>
      </c>
    </row>
    <row r="47" spans="1:8" x14ac:dyDescent="0.25">
      <c r="A47" s="45"/>
      <c r="B47" s="43"/>
      <c r="C47" s="165"/>
      <c r="D47" s="166"/>
      <c r="E47" s="44"/>
      <c r="F47" s="44"/>
      <c r="G47" s="44"/>
      <c r="H47" s="87">
        <f t="shared" si="0"/>
        <v>0</v>
      </c>
    </row>
    <row r="48" spans="1:8" x14ac:dyDescent="0.25">
      <c r="A48" s="45"/>
      <c r="B48" s="43"/>
      <c r="C48" s="165"/>
      <c r="D48" s="166"/>
      <c r="E48" s="44"/>
      <c r="F48" s="44"/>
      <c r="G48" s="44"/>
      <c r="H48" s="87">
        <f t="shared" si="0"/>
        <v>0</v>
      </c>
    </row>
    <row r="49" spans="1:8" x14ac:dyDescent="0.25">
      <c r="A49" s="45"/>
      <c r="B49" s="43"/>
      <c r="C49" s="165"/>
      <c r="D49" s="166"/>
      <c r="E49" s="44"/>
      <c r="F49" s="44"/>
      <c r="G49" s="44"/>
      <c r="H49" s="87">
        <f t="shared" si="0"/>
        <v>0</v>
      </c>
    </row>
    <row r="50" spans="1:8" x14ac:dyDescent="0.25">
      <c r="A50" s="45"/>
      <c r="B50" s="43"/>
      <c r="C50" s="165"/>
      <c r="D50" s="166"/>
      <c r="E50" s="44"/>
      <c r="F50" s="44"/>
      <c r="G50" s="44"/>
      <c r="H50" s="87">
        <f t="shared" si="0"/>
        <v>0</v>
      </c>
    </row>
    <row r="51" spans="1:8" x14ac:dyDescent="0.25">
      <c r="A51" s="45"/>
      <c r="B51" s="43"/>
      <c r="C51" s="165"/>
      <c r="D51" s="166"/>
      <c r="E51" s="44"/>
      <c r="F51" s="44"/>
      <c r="G51" s="44"/>
      <c r="H51" s="87">
        <f t="shared" si="0"/>
        <v>0</v>
      </c>
    </row>
    <row r="52" spans="1:8" ht="15.75" thickBot="1" x14ac:dyDescent="0.3">
      <c r="A52" s="45"/>
      <c r="B52" s="46"/>
      <c r="C52" s="178"/>
      <c r="D52" s="179"/>
      <c r="E52" s="47"/>
      <c r="F52" s="48"/>
      <c r="G52" s="49"/>
      <c r="H52" s="87">
        <f t="shared" si="0"/>
        <v>0</v>
      </c>
    </row>
    <row r="53" spans="1:8" ht="15" customHeight="1" thickBot="1" x14ac:dyDescent="0.3">
      <c r="A53" s="175" t="s">
        <v>11</v>
      </c>
      <c r="B53" s="176"/>
      <c r="C53" s="176"/>
      <c r="D53" s="177"/>
      <c r="E53" s="120">
        <f>SUM(E28:E52)</f>
        <v>0</v>
      </c>
      <c r="F53" s="120">
        <f>SUM(F28:F52)</f>
        <v>0</v>
      </c>
      <c r="G53" s="120">
        <f>SUM(G28:G52)</f>
        <v>0</v>
      </c>
      <c r="H53" s="88">
        <f>SUM(E53:G53)</f>
        <v>0</v>
      </c>
    </row>
    <row r="54" spans="1:8" x14ac:dyDescent="0.25">
      <c r="A54" s="16"/>
      <c r="B54" s="17"/>
      <c r="C54" s="17"/>
      <c r="D54" s="17"/>
      <c r="E54" s="17"/>
      <c r="F54" s="17"/>
      <c r="G54" s="17"/>
      <c r="H54" s="50"/>
    </row>
    <row r="55" spans="1:8" ht="15.75" thickBot="1" x14ac:dyDescent="0.3">
      <c r="A55" s="16"/>
      <c r="B55" s="17"/>
      <c r="C55" s="17"/>
      <c r="D55" s="17"/>
      <c r="E55" s="17"/>
      <c r="F55" s="17"/>
      <c r="G55" s="17"/>
      <c r="H55" s="50"/>
    </row>
    <row r="56" spans="1:8" ht="16.5" thickBot="1" x14ac:dyDescent="0.3">
      <c r="A56" s="180" t="s">
        <v>12</v>
      </c>
      <c r="B56" s="181"/>
      <c r="C56" s="181"/>
      <c r="D56" s="181"/>
      <c r="E56" s="181"/>
      <c r="F56" s="181"/>
      <c r="G56" s="181"/>
      <c r="H56" s="182"/>
    </row>
    <row r="57" spans="1:8" ht="43.35" customHeight="1" thickBot="1" x14ac:dyDescent="0.3">
      <c r="A57" s="25" t="s">
        <v>52</v>
      </c>
      <c r="B57" s="25" t="s">
        <v>51</v>
      </c>
      <c r="C57" s="26" t="s">
        <v>13</v>
      </c>
      <c r="D57" s="27" t="s">
        <v>29</v>
      </c>
      <c r="E57" s="28" t="s">
        <v>55</v>
      </c>
      <c r="F57" s="29" t="s">
        <v>4</v>
      </c>
      <c r="G57" s="30" t="s">
        <v>5</v>
      </c>
      <c r="H57" s="31" t="s">
        <v>34</v>
      </c>
    </row>
    <row r="58" spans="1:8" x14ac:dyDescent="0.25">
      <c r="A58" s="42"/>
      <c r="B58" s="43"/>
      <c r="C58" s="51"/>
      <c r="D58" s="22"/>
      <c r="E58" s="44"/>
      <c r="F58" s="83"/>
      <c r="G58" s="84"/>
      <c r="H58" s="89">
        <f>SUM(E58:G58)</f>
        <v>0</v>
      </c>
    </row>
    <row r="59" spans="1:8" x14ac:dyDescent="0.25">
      <c r="A59" s="45"/>
      <c r="B59" s="43"/>
      <c r="C59" s="53"/>
      <c r="D59" s="22"/>
      <c r="E59" s="52"/>
      <c r="F59" s="85"/>
      <c r="G59" s="84"/>
      <c r="H59" s="89">
        <f t="shared" ref="H59:H157" si="1">SUM(E59:G59)</f>
        <v>0</v>
      </c>
    </row>
    <row r="60" spans="1:8" x14ac:dyDescent="0.25">
      <c r="A60" s="45"/>
      <c r="B60" s="43"/>
      <c r="C60" s="53"/>
      <c r="D60" s="22"/>
      <c r="E60" s="52"/>
      <c r="F60" s="85"/>
      <c r="G60" s="84"/>
      <c r="H60" s="89">
        <f t="shared" si="1"/>
        <v>0</v>
      </c>
    </row>
    <row r="61" spans="1:8" x14ac:dyDescent="0.25">
      <c r="A61" s="45"/>
      <c r="B61" s="43"/>
      <c r="C61" s="53"/>
      <c r="D61" s="22"/>
      <c r="E61" s="52"/>
      <c r="F61" s="85"/>
      <c r="G61" s="84"/>
      <c r="H61" s="89">
        <f t="shared" si="1"/>
        <v>0</v>
      </c>
    </row>
    <row r="62" spans="1:8" x14ac:dyDescent="0.25">
      <c r="A62" s="45"/>
      <c r="B62" s="43"/>
      <c r="C62" s="53"/>
      <c r="D62" s="22"/>
      <c r="E62" s="52"/>
      <c r="F62" s="85"/>
      <c r="G62" s="84"/>
      <c r="H62" s="89">
        <f t="shared" si="1"/>
        <v>0</v>
      </c>
    </row>
    <row r="63" spans="1:8" x14ac:dyDescent="0.25">
      <c r="A63" s="45"/>
      <c r="B63" s="43"/>
      <c r="C63" s="53"/>
      <c r="D63" s="22"/>
      <c r="E63" s="52"/>
      <c r="F63" s="85"/>
      <c r="G63" s="84"/>
      <c r="H63" s="89">
        <f t="shared" si="1"/>
        <v>0</v>
      </c>
    </row>
    <row r="64" spans="1:8" x14ac:dyDescent="0.25">
      <c r="A64" s="45"/>
      <c r="B64" s="43"/>
      <c r="C64" s="53"/>
      <c r="D64" s="22"/>
      <c r="E64" s="52"/>
      <c r="F64" s="85"/>
      <c r="G64" s="84"/>
      <c r="H64" s="89">
        <f t="shared" si="1"/>
        <v>0</v>
      </c>
    </row>
    <row r="65" spans="1:8" x14ac:dyDescent="0.25">
      <c r="A65" s="45"/>
      <c r="B65" s="43"/>
      <c r="C65" s="53"/>
      <c r="D65" s="22"/>
      <c r="E65" s="52"/>
      <c r="F65" s="85"/>
      <c r="G65" s="84"/>
      <c r="H65" s="89">
        <f t="shared" si="1"/>
        <v>0</v>
      </c>
    </row>
    <row r="66" spans="1:8" x14ac:dyDescent="0.25">
      <c r="A66" s="45"/>
      <c r="B66" s="43"/>
      <c r="C66" s="53"/>
      <c r="D66" s="22"/>
      <c r="E66" s="52"/>
      <c r="F66" s="85"/>
      <c r="G66" s="84"/>
      <c r="H66" s="89">
        <f t="shared" si="1"/>
        <v>0</v>
      </c>
    </row>
    <row r="67" spans="1:8" x14ac:dyDescent="0.25">
      <c r="A67" s="45"/>
      <c r="B67" s="43"/>
      <c r="C67" s="53"/>
      <c r="D67" s="22"/>
      <c r="E67" s="52"/>
      <c r="F67" s="85"/>
      <c r="G67" s="86"/>
      <c r="H67" s="89">
        <f t="shared" si="1"/>
        <v>0</v>
      </c>
    </row>
    <row r="68" spans="1:8" x14ac:dyDescent="0.25">
      <c r="A68" s="45"/>
      <c r="B68" s="43"/>
      <c r="C68" s="53"/>
      <c r="D68" s="22"/>
      <c r="E68" s="64"/>
      <c r="F68" s="85"/>
      <c r="G68" s="86"/>
      <c r="H68" s="89">
        <f t="shared" si="1"/>
        <v>0</v>
      </c>
    </row>
    <row r="69" spans="1:8" x14ac:dyDescent="0.25">
      <c r="A69" s="45"/>
      <c r="B69" s="43"/>
      <c r="C69" s="53"/>
      <c r="D69" s="22"/>
      <c r="E69" s="52"/>
      <c r="F69" s="85"/>
      <c r="G69" s="86"/>
      <c r="H69" s="89">
        <f t="shared" si="1"/>
        <v>0</v>
      </c>
    </row>
    <row r="70" spans="1:8" x14ac:dyDescent="0.25">
      <c r="A70" s="45"/>
      <c r="B70" s="43"/>
      <c r="C70" s="53"/>
      <c r="D70" s="22"/>
      <c r="E70" s="52"/>
      <c r="F70" s="85"/>
      <c r="G70" s="86"/>
      <c r="H70" s="89">
        <f t="shared" si="1"/>
        <v>0</v>
      </c>
    </row>
    <row r="71" spans="1:8" x14ac:dyDescent="0.25">
      <c r="A71" s="45"/>
      <c r="B71" s="43"/>
      <c r="C71" s="53"/>
      <c r="D71" s="22"/>
      <c r="E71" s="52"/>
      <c r="F71" s="85"/>
      <c r="G71" s="86"/>
      <c r="H71" s="89">
        <f t="shared" si="1"/>
        <v>0</v>
      </c>
    </row>
    <row r="72" spans="1:8" x14ac:dyDescent="0.25">
      <c r="A72" s="45"/>
      <c r="B72" s="43"/>
      <c r="C72" s="53"/>
      <c r="D72" s="22"/>
      <c r="E72" s="52"/>
      <c r="F72" s="85"/>
      <c r="G72" s="86"/>
      <c r="H72" s="89">
        <f t="shared" si="1"/>
        <v>0</v>
      </c>
    </row>
    <row r="73" spans="1:8" x14ac:dyDescent="0.25">
      <c r="A73" s="45"/>
      <c r="B73" s="43"/>
      <c r="C73" s="53"/>
      <c r="D73" s="22"/>
      <c r="E73" s="52"/>
      <c r="F73" s="85"/>
      <c r="G73" s="86"/>
      <c r="H73" s="89">
        <f t="shared" si="1"/>
        <v>0</v>
      </c>
    </row>
    <row r="74" spans="1:8" x14ac:dyDescent="0.25">
      <c r="A74" s="45"/>
      <c r="B74" s="43"/>
      <c r="C74" s="53"/>
      <c r="D74" s="22"/>
      <c r="E74" s="52"/>
      <c r="F74" s="85"/>
      <c r="G74" s="86"/>
      <c r="H74" s="89">
        <f t="shared" si="1"/>
        <v>0</v>
      </c>
    </row>
    <row r="75" spans="1:8" x14ac:dyDescent="0.25">
      <c r="A75" s="45"/>
      <c r="B75" s="43"/>
      <c r="C75" s="53"/>
      <c r="D75" s="22"/>
      <c r="E75" s="52"/>
      <c r="F75" s="85"/>
      <c r="G75" s="86"/>
      <c r="H75" s="89">
        <f t="shared" si="1"/>
        <v>0</v>
      </c>
    </row>
    <row r="76" spans="1:8" x14ac:dyDescent="0.25">
      <c r="A76" s="45"/>
      <c r="B76" s="43"/>
      <c r="C76" s="53"/>
      <c r="D76" s="22"/>
      <c r="E76" s="52"/>
      <c r="F76" s="85"/>
      <c r="G76" s="86"/>
      <c r="H76" s="89">
        <f t="shared" si="1"/>
        <v>0</v>
      </c>
    </row>
    <row r="77" spans="1:8" x14ac:dyDescent="0.25">
      <c r="A77" s="45"/>
      <c r="B77" s="43"/>
      <c r="C77" s="53"/>
      <c r="D77" s="22"/>
      <c r="E77" s="52"/>
      <c r="F77" s="85"/>
      <c r="G77" s="86"/>
      <c r="H77" s="89">
        <f t="shared" si="1"/>
        <v>0</v>
      </c>
    </row>
    <row r="78" spans="1:8" x14ac:dyDescent="0.25">
      <c r="A78" s="45"/>
      <c r="B78" s="43"/>
      <c r="C78" s="53"/>
      <c r="D78" s="22"/>
      <c r="E78" s="52"/>
      <c r="F78" s="85"/>
      <c r="G78" s="86"/>
      <c r="H78" s="89">
        <f t="shared" si="1"/>
        <v>0</v>
      </c>
    </row>
    <row r="79" spans="1:8" x14ac:dyDescent="0.25">
      <c r="A79" s="45"/>
      <c r="B79" s="43"/>
      <c r="C79" s="53"/>
      <c r="D79" s="22"/>
      <c r="E79" s="52"/>
      <c r="F79" s="85"/>
      <c r="G79" s="86"/>
      <c r="H79" s="89">
        <f t="shared" si="1"/>
        <v>0</v>
      </c>
    </row>
    <row r="80" spans="1:8" x14ac:dyDescent="0.25">
      <c r="A80" s="45"/>
      <c r="B80" s="43"/>
      <c r="C80" s="53"/>
      <c r="D80" s="22"/>
      <c r="E80" s="52"/>
      <c r="F80" s="85"/>
      <c r="G80" s="86"/>
      <c r="H80" s="89">
        <f t="shared" si="1"/>
        <v>0</v>
      </c>
    </row>
    <row r="81" spans="1:8" x14ac:dyDescent="0.25">
      <c r="A81" s="45"/>
      <c r="B81" s="43"/>
      <c r="C81" s="53"/>
      <c r="D81" s="22"/>
      <c r="E81" s="52"/>
      <c r="F81" s="85"/>
      <c r="G81" s="86"/>
      <c r="H81" s="89">
        <f t="shared" si="1"/>
        <v>0</v>
      </c>
    </row>
    <row r="82" spans="1:8" x14ac:dyDescent="0.25">
      <c r="A82" s="45"/>
      <c r="B82" s="43"/>
      <c r="C82" s="53"/>
      <c r="D82" s="22"/>
      <c r="E82" s="52"/>
      <c r="F82" s="85"/>
      <c r="G82" s="86"/>
      <c r="H82" s="89">
        <f t="shared" si="1"/>
        <v>0</v>
      </c>
    </row>
    <row r="83" spans="1:8" x14ac:dyDescent="0.25">
      <c r="A83" s="45"/>
      <c r="B83" s="43"/>
      <c r="C83" s="53"/>
      <c r="D83" s="22"/>
      <c r="E83" s="52"/>
      <c r="F83" s="85"/>
      <c r="G83" s="86"/>
      <c r="H83" s="89">
        <f t="shared" si="1"/>
        <v>0</v>
      </c>
    </row>
    <row r="84" spans="1:8" x14ac:dyDescent="0.25">
      <c r="A84" s="45"/>
      <c r="B84" s="43"/>
      <c r="C84" s="53"/>
      <c r="D84" s="22"/>
      <c r="E84" s="52"/>
      <c r="F84" s="85"/>
      <c r="G84" s="86"/>
      <c r="H84" s="89">
        <f t="shared" si="1"/>
        <v>0</v>
      </c>
    </row>
    <row r="85" spans="1:8" x14ac:dyDescent="0.25">
      <c r="A85" s="45"/>
      <c r="B85" s="43"/>
      <c r="C85" s="53"/>
      <c r="D85" s="22"/>
      <c r="E85" s="52"/>
      <c r="F85" s="85"/>
      <c r="G85" s="86"/>
      <c r="H85" s="89">
        <f t="shared" si="1"/>
        <v>0</v>
      </c>
    </row>
    <row r="86" spans="1:8" x14ac:dyDescent="0.25">
      <c r="A86" s="45"/>
      <c r="B86" s="43"/>
      <c r="C86" s="53"/>
      <c r="D86" s="22"/>
      <c r="E86" s="52"/>
      <c r="F86" s="85"/>
      <c r="G86" s="86"/>
      <c r="H86" s="89">
        <f t="shared" si="1"/>
        <v>0</v>
      </c>
    </row>
    <row r="87" spans="1:8" x14ac:dyDescent="0.25">
      <c r="A87" s="45"/>
      <c r="B87" s="43"/>
      <c r="C87" s="53"/>
      <c r="D87" s="22"/>
      <c r="E87" s="52"/>
      <c r="F87" s="85"/>
      <c r="G87" s="86"/>
      <c r="H87" s="89">
        <f t="shared" si="1"/>
        <v>0</v>
      </c>
    </row>
    <row r="88" spans="1:8" x14ac:dyDescent="0.25">
      <c r="A88" s="45"/>
      <c r="B88" s="43"/>
      <c r="C88" s="53"/>
      <c r="D88" s="22"/>
      <c r="E88" s="52"/>
      <c r="F88" s="85"/>
      <c r="G88" s="86"/>
      <c r="H88" s="89">
        <f t="shared" si="1"/>
        <v>0</v>
      </c>
    </row>
    <row r="89" spans="1:8" x14ac:dyDescent="0.25">
      <c r="A89" s="45"/>
      <c r="B89" s="43"/>
      <c r="C89" s="53"/>
      <c r="D89" s="22"/>
      <c r="E89" s="52"/>
      <c r="F89" s="85"/>
      <c r="G89" s="86"/>
      <c r="H89" s="89">
        <f t="shared" si="1"/>
        <v>0</v>
      </c>
    </row>
    <row r="90" spans="1:8" x14ac:dyDescent="0.25">
      <c r="A90" s="45"/>
      <c r="B90" s="43"/>
      <c r="C90" s="53"/>
      <c r="D90" s="22"/>
      <c r="E90" s="52"/>
      <c r="F90" s="85"/>
      <c r="G90" s="86"/>
      <c r="H90" s="89">
        <f t="shared" si="1"/>
        <v>0</v>
      </c>
    </row>
    <row r="91" spans="1:8" x14ac:dyDescent="0.25">
      <c r="A91" s="45"/>
      <c r="B91" s="43"/>
      <c r="C91" s="53"/>
      <c r="D91" s="22"/>
      <c r="E91" s="52"/>
      <c r="F91" s="85"/>
      <c r="G91" s="86"/>
      <c r="H91" s="89">
        <f t="shared" si="1"/>
        <v>0</v>
      </c>
    </row>
    <row r="92" spans="1:8" x14ac:dyDescent="0.25">
      <c r="A92" s="45"/>
      <c r="B92" s="43"/>
      <c r="C92" s="53"/>
      <c r="D92" s="22"/>
      <c r="E92" s="52"/>
      <c r="F92" s="85"/>
      <c r="G92" s="86"/>
      <c r="H92" s="89">
        <f t="shared" si="1"/>
        <v>0</v>
      </c>
    </row>
    <row r="93" spans="1:8" x14ac:dyDescent="0.25">
      <c r="A93" s="45"/>
      <c r="B93" s="43"/>
      <c r="C93" s="53"/>
      <c r="D93" s="22"/>
      <c r="E93" s="52"/>
      <c r="F93" s="85"/>
      <c r="G93" s="86"/>
      <c r="H93" s="89">
        <f t="shared" si="1"/>
        <v>0</v>
      </c>
    </row>
    <row r="94" spans="1:8" x14ac:dyDescent="0.25">
      <c r="A94" s="45"/>
      <c r="B94" s="43"/>
      <c r="C94" s="53"/>
      <c r="D94" s="22"/>
      <c r="E94" s="52"/>
      <c r="F94" s="85"/>
      <c r="G94" s="86"/>
      <c r="H94" s="89">
        <f t="shared" si="1"/>
        <v>0</v>
      </c>
    </row>
    <row r="95" spans="1:8" x14ac:dyDescent="0.25">
      <c r="A95" s="45"/>
      <c r="B95" s="43"/>
      <c r="C95" s="53"/>
      <c r="D95" s="22"/>
      <c r="E95" s="52"/>
      <c r="F95" s="85"/>
      <c r="G95" s="86"/>
      <c r="H95" s="89">
        <f t="shared" si="1"/>
        <v>0</v>
      </c>
    </row>
    <row r="96" spans="1:8" x14ac:dyDescent="0.25">
      <c r="A96" s="45"/>
      <c r="B96" s="43"/>
      <c r="C96" s="53"/>
      <c r="D96" s="22"/>
      <c r="E96" s="52"/>
      <c r="F96" s="85"/>
      <c r="G96" s="86"/>
      <c r="H96" s="89">
        <f t="shared" si="1"/>
        <v>0</v>
      </c>
    </row>
    <row r="97" spans="1:8" x14ac:dyDescent="0.25">
      <c r="A97" s="45"/>
      <c r="B97" s="43"/>
      <c r="C97" s="53"/>
      <c r="D97" s="22"/>
      <c r="E97" s="52"/>
      <c r="F97" s="85"/>
      <c r="G97" s="86"/>
      <c r="H97" s="89">
        <f t="shared" si="1"/>
        <v>0</v>
      </c>
    </row>
    <row r="98" spans="1:8" x14ac:dyDescent="0.25">
      <c r="A98" s="45"/>
      <c r="B98" s="43"/>
      <c r="C98" s="53"/>
      <c r="D98" s="22"/>
      <c r="E98" s="52"/>
      <c r="F98" s="85"/>
      <c r="G98" s="86"/>
      <c r="H98" s="89">
        <f t="shared" si="1"/>
        <v>0</v>
      </c>
    </row>
    <row r="99" spans="1:8" x14ac:dyDescent="0.25">
      <c r="A99" s="45"/>
      <c r="B99" s="43"/>
      <c r="C99" s="53"/>
      <c r="D99" s="22"/>
      <c r="E99" s="52"/>
      <c r="F99" s="85"/>
      <c r="G99" s="86"/>
      <c r="H99" s="89">
        <f t="shared" si="1"/>
        <v>0</v>
      </c>
    </row>
    <row r="100" spans="1:8" x14ac:dyDescent="0.25">
      <c r="A100" s="45"/>
      <c r="B100" s="43"/>
      <c r="C100" s="53"/>
      <c r="D100" s="22"/>
      <c r="E100" s="52"/>
      <c r="F100" s="85"/>
      <c r="G100" s="86"/>
      <c r="H100" s="89">
        <f t="shared" si="1"/>
        <v>0</v>
      </c>
    </row>
    <row r="101" spans="1:8" x14ac:dyDescent="0.25">
      <c r="A101" s="45"/>
      <c r="B101" s="43"/>
      <c r="C101" s="53"/>
      <c r="D101" s="22"/>
      <c r="E101" s="52"/>
      <c r="F101" s="85"/>
      <c r="G101" s="86"/>
      <c r="H101" s="89">
        <f t="shared" si="1"/>
        <v>0</v>
      </c>
    </row>
    <row r="102" spans="1:8" x14ac:dyDescent="0.25">
      <c r="A102" s="45"/>
      <c r="B102" s="43"/>
      <c r="C102" s="53"/>
      <c r="D102" s="22"/>
      <c r="E102" s="52"/>
      <c r="F102" s="85"/>
      <c r="G102" s="86"/>
      <c r="H102" s="89">
        <f t="shared" si="1"/>
        <v>0</v>
      </c>
    </row>
    <row r="103" spans="1:8" x14ac:dyDescent="0.25">
      <c r="A103" s="45"/>
      <c r="B103" s="43"/>
      <c r="C103" s="53"/>
      <c r="D103" s="22"/>
      <c r="E103" s="52"/>
      <c r="F103" s="85"/>
      <c r="G103" s="86"/>
      <c r="H103" s="89">
        <f t="shared" si="1"/>
        <v>0</v>
      </c>
    </row>
    <row r="104" spans="1:8" x14ac:dyDescent="0.25">
      <c r="A104" s="45"/>
      <c r="B104" s="43"/>
      <c r="C104" s="53"/>
      <c r="D104" s="22"/>
      <c r="E104" s="52"/>
      <c r="F104" s="85"/>
      <c r="G104" s="86"/>
      <c r="H104" s="89">
        <f t="shared" si="1"/>
        <v>0</v>
      </c>
    </row>
    <row r="105" spans="1:8" x14ac:dyDescent="0.25">
      <c r="A105" s="45"/>
      <c r="B105" s="43"/>
      <c r="C105" s="53"/>
      <c r="D105" s="22"/>
      <c r="E105" s="52"/>
      <c r="F105" s="85"/>
      <c r="G105" s="86"/>
      <c r="H105" s="89">
        <f t="shared" si="1"/>
        <v>0</v>
      </c>
    </row>
    <row r="106" spans="1:8" x14ac:dyDescent="0.25">
      <c r="A106" s="45"/>
      <c r="B106" s="43"/>
      <c r="C106" s="53"/>
      <c r="D106" s="22"/>
      <c r="E106" s="52"/>
      <c r="F106" s="85"/>
      <c r="G106" s="86"/>
      <c r="H106" s="89">
        <f t="shared" si="1"/>
        <v>0</v>
      </c>
    </row>
    <row r="107" spans="1:8" x14ac:dyDescent="0.25">
      <c r="A107" s="45"/>
      <c r="B107" s="43"/>
      <c r="C107" s="53"/>
      <c r="D107" s="22"/>
      <c r="E107" s="52"/>
      <c r="F107" s="85"/>
      <c r="G107" s="86"/>
      <c r="H107" s="89">
        <f t="shared" si="1"/>
        <v>0</v>
      </c>
    </row>
    <row r="108" spans="1:8" x14ac:dyDescent="0.25">
      <c r="A108" s="45"/>
      <c r="B108" s="43"/>
      <c r="C108" s="53"/>
      <c r="D108" s="22"/>
      <c r="E108" s="52"/>
      <c r="F108" s="85"/>
      <c r="G108" s="86"/>
      <c r="H108" s="89">
        <f t="shared" si="1"/>
        <v>0</v>
      </c>
    </row>
    <row r="109" spans="1:8" x14ac:dyDescent="0.25">
      <c r="A109" s="45"/>
      <c r="B109" s="43"/>
      <c r="C109" s="53"/>
      <c r="D109" s="22"/>
      <c r="E109" s="52"/>
      <c r="F109" s="85"/>
      <c r="G109" s="86"/>
      <c r="H109" s="89">
        <f t="shared" si="1"/>
        <v>0</v>
      </c>
    </row>
    <row r="110" spans="1:8" x14ac:dyDescent="0.25">
      <c r="A110" s="45"/>
      <c r="B110" s="43"/>
      <c r="C110" s="53"/>
      <c r="D110" s="22"/>
      <c r="E110" s="52"/>
      <c r="F110" s="85"/>
      <c r="G110" s="86"/>
      <c r="H110" s="89">
        <f t="shared" si="1"/>
        <v>0</v>
      </c>
    </row>
    <row r="111" spans="1:8" x14ac:dyDescent="0.25">
      <c r="A111" s="45"/>
      <c r="B111" s="43"/>
      <c r="C111" s="53"/>
      <c r="D111" s="22"/>
      <c r="E111" s="52"/>
      <c r="F111" s="85"/>
      <c r="G111" s="86"/>
      <c r="H111" s="89">
        <f t="shared" si="1"/>
        <v>0</v>
      </c>
    </row>
    <row r="112" spans="1:8" x14ac:dyDescent="0.25">
      <c r="A112" s="45"/>
      <c r="B112" s="43"/>
      <c r="C112" s="53"/>
      <c r="D112" s="22"/>
      <c r="E112" s="52"/>
      <c r="F112" s="85"/>
      <c r="G112" s="86"/>
      <c r="H112" s="89">
        <f t="shared" si="1"/>
        <v>0</v>
      </c>
    </row>
    <row r="113" spans="1:8" x14ac:dyDescent="0.25">
      <c r="A113" s="45"/>
      <c r="B113" s="43"/>
      <c r="C113" s="53"/>
      <c r="D113" s="22"/>
      <c r="E113" s="52"/>
      <c r="F113" s="85"/>
      <c r="G113" s="86"/>
      <c r="H113" s="89">
        <f t="shared" si="1"/>
        <v>0</v>
      </c>
    </row>
    <row r="114" spans="1:8" x14ac:dyDescent="0.25">
      <c r="A114" s="45"/>
      <c r="B114" s="43"/>
      <c r="C114" s="53"/>
      <c r="D114" s="22"/>
      <c r="E114" s="52"/>
      <c r="F114" s="85"/>
      <c r="G114" s="86"/>
      <c r="H114" s="89">
        <f t="shared" si="1"/>
        <v>0</v>
      </c>
    </row>
    <row r="115" spans="1:8" x14ac:dyDescent="0.25">
      <c r="A115" s="45"/>
      <c r="B115" s="43"/>
      <c r="C115" s="53"/>
      <c r="D115" s="22"/>
      <c r="E115" s="52"/>
      <c r="F115" s="85"/>
      <c r="G115" s="86"/>
      <c r="H115" s="89">
        <f t="shared" si="1"/>
        <v>0</v>
      </c>
    </row>
    <row r="116" spans="1:8" x14ac:dyDescent="0.25">
      <c r="A116" s="45"/>
      <c r="B116" s="43"/>
      <c r="C116" s="53"/>
      <c r="D116" s="22"/>
      <c r="E116" s="52"/>
      <c r="F116" s="85"/>
      <c r="G116" s="86"/>
      <c r="H116" s="89">
        <f t="shared" si="1"/>
        <v>0</v>
      </c>
    </row>
    <row r="117" spans="1:8" x14ac:dyDescent="0.25">
      <c r="A117" s="45"/>
      <c r="B117" s="43"/>
      <c r="C117" s="53"/>
      <c r="D117" s="22"/>
      <c r="E117" s="52"/>
      <c r="F117" s="85"/>
      <c r="G117" s="86"/>
      <c r="H117" s="89">
        <f t="shared" si="1"/>
        <v>0</v>
      </c>
    </row>
    <row r="118" spans="1:8" x14ac:dyDescent="0.25">
      <c r="A118" s="45"/>
      <c r="B118" s="43"/>
      <c r="C118" s="53"/>
      <c r="D118" s="22"/>
      <c r="E118" s="52"/>
      <c r="F118" s="85"/>
      <c r="G118" s="86"/>
      <c r="H118" s="89">
        <f t="shared" si="1"/>
        <v>0</v>
      </c>
    </row>
    <row r="119" spans="1:8" x14ac:dyDescent="0.25">
      <c r="A119" s="45"/>
      <c r="B119" s="43"/>
      <c r="C119" s="53"/>
      <c r="D119" s="22"/>
      <c r="E119" s="52"/>
      <c r="F119" s="85"/>
      <c r="G119" s="86"/>
      <c r="H119" s="89">
        <f t="shared" si="1"/>
        <v>0</v>
      </c>
    </row>
    <row r="120" spans="1:8" x14ac:dyDescent="0.25">
      <c r="A120" s="45"/>
      <c r="B120" s="43"/>
      <c r="C120" s="53"/>
      <c r="D120" s="22"/>
      <c r="E120" s="52"/>
      <c r="F120" s="85"/>
      <c r="G120" s="86"/>
      <c r="H120" s="89">
        <f t="shared" si="1"/>
        <v>0</v>
      </c>
    </row>
    <row r="121" spans="1:8" x14ac:dyDescent="0.25">
      <c r="A121" s="45"/>
      <c r="B121" s="43"/>
      <c r="C121" s="53"/>
      <c r="D121" s="22"/>
      <c r="E121" s="52"/>
      <c r="F121" s="85"/>
      <c r="G121" s="86"/>
      <c r="H121" s="89">
        <f t="shared" si="1"/>
        <v>0</v>
      </c>
    </row>
    <row r="122" spans="1:8" x14ac:dyDescent="0.25">
      <c r="A122" s="45"/>
      <c r="B122" s="43"/>
      <c r="C122" s="53"/>
      <c r="D122" s="22"/>
      <c r="E122" s="52"/>
      <c r="F122" s="85"/>
      <c r="G122" s="86"/>
      <c r="H122" s="89">
        <f t="shared" si="1"/>
        <v>0</v>
      </c>
    </row>
    <row r="123" spans="1:8" x14ac:dyDescent="0.25">
      <c r="A123" s="45"/>
      <c r="B123" s="43"/>
      <c r="C123" s="53"/>
      <c r="D123" s="22"/>
      <c r="E123" s="52"/>
      <c r="F123" s="85"/>
      <c r="G123" s="86"/>
      <c r="H123" s="89">
        <f t="shared" si="1"/>
        <v>0</v>
      </c>
    </row>
    <row r="124" spans="1:8" x14ac:dyDescent="0.25">
      <c r="A124" s="45"/>
      <c r="B124" s="43"/>
      <c r="C124" s="53"/>
      <c r="D124" s="22"/>
      <c r="E124" s="52"/>
      <c r="F124" s="85"/>
      <c r="G124" s="86"/>
      <c r="H124" s="89">
        <f t="shared" si="1"/>
        <v>0</v>
      </c>
    </row>
    <row r="125" spans="1:8" x14ac:dyDescent="0.25">
      <c r="A125" s="45"/>
      <c r="B125" s="43"/>
      <c r="C125" s="53"/>
      <c r="D125" s="22"/>
      <c r="E125" s="52"/>
      <c r="F125" s="85"/>
      <c r="G125" s="86"/>
      <c r="H125" s="89">
        <f t="shared" si="1"/>
        <v>0</v>
      </c>
    </row>
    <row r="126" spans="1:8" x14ac:dyDescent="0.25">
      <c r="A126" s="45"/>
      <c r="B126" s="43"/>
      <c r="C126" s="53"/>
      <c r="D126" s="22"/>
      <c r="E126" s="52"/>
      <c r="F126" s="85"/>
      <c r="G126" s="86"/>
      <c r="H126" s="89">
        <f t="shared" si="1"/>
        <v>0</v>
      </c>
    </row>
    <row r="127" spans="1:8" x14ac:dyDescent="0.25">
      <c r="A127" s="45"/>
      <c r="B127" s="43"/>
      <c r="C127" s="53"/>
      <c r="D127" s="22"/>
      <c r="E127" s="52"/>
      <c r="F127" s="85"/>
      <c r="G127" s="86"/>
      <c r="H127" s="89">
        <f t="shared" si="1"/>
        <v>0</v>
      </c>
    </row>
    <row r="128" spans="1:8" x14ac:dyDescent="0.25">
      <c r="A128" s="45"/>
      <c r="B128" s="43"/>
      <c r="C128" s="53"/>
      <c r="D128" s="22"/>
      <c r="E128" s="52"/>
      <c r="F128" s="85"/>
      <c r="G128" s="86"/>
      <c r="H128" s="89">
        <f t="shared" si="1"/>
        <v>0</v>
      </c>
    </row>
    <row r="129" spans="1:8" x14ac:dyDescent="0.25">
      <c r="A129" s="45"/>
      <c r="B129" s="43"/>
      <c r="C129" s="53"/>
      <c r="D129" s="22"/>
      <c r="E129" s="52"/>
      <c r="F129" s="85"/>
      <c r="G129" s="86"/>
      <c r="H129" s="89">
        <f t="shared" si="1"/>
        <v>0</v>
      </c>
    </row>
    <row r="130" spans="1:8" x14ac:dyDescent="0.25">
      <c r="A130" s="45"/>
      <c r="B130" s="43"/>
      <c r="C130" s="53"/>
      <c r="D130" s="22"/>
      <c r="E130" s="52"/>
      <c r="F130" s="85"/>
      <c r="G130" s="86"/>
      <c r="H130" s="89">
        <f t="shared" si="1"/>
        <v>0</v>
      </c>
    </row>
    <row r="131" spans="1:8" x14ac:dyDescent="0.25">
      <c r="A131" s="45"/>
      <c r="B131" s="43"/>
      <c r="C131" s="53"/>
      <c r="D131" s="22"/>
      <c r="E131" s="52"/>
      <c r="F131" s="85"/>
      <c r="G131" s="86"/>
      <c r="H131" s="89">
        <f t="shared" si="1"/>
        <v>0</v>
      </c>
    </row>
    <row r="132" spans="1:8" x14ac:dyDescent="0.25">
      <c r="A132" s="45"/>
      <c r="B132" s="43"/>
      <c r="C132" s="53"/>
      <c r="D132" s="22"/>
      <c r="E132" s="52"/>
      <c r="F132" s="85"/>
      <c r="G132" s="86"/>
      <c r="H132" s="89">
        <f t="shared" si="1"/>
        <v>0</v>
      </c>
    </row>
    <row r="133" spans="1:8" x14ac:dyDescent="0.25">
      <c r="A133" s="45"/>
      <c r="B133" s="43"/>
      <c r="C133" s="53"/>
      <c r="D133" s="22"/>
      <c r="E133" s="52"/>
      <c r="F133" s="85"/>
      <c r="G133" s="86"/>
      <c r="H133" s="89">
        <f t="shared" si="1"/>
        <v>0</v>
      </c>
    </row>
    <row r="134" spans="1:8" x14ac:dyDescent="0.25">
      <c r="A134" s="45"/>
      <c r="B134" s="43"/>
      <c r="C134" s="53"/>
      <c r="D134" s="22"/>
      <c r="E134" s="52"/>
      <c r="F134" s="85"/>
      <c r="G134" s="86"/>
      <c r="H134" s="89">
        <f t="shared" si="1"/>
        <v>0</v>
      </c>
    </row>
    <row r="135" spans="1:8" x14ac:dyDescent="0.25">
      <c r="A135" s="45"/>
      <c r="B135" s="43"/>
      <c r="C135" s="53"/>
      <c r="D135" s="22"/>
      <c r="E135" s="52"/>
      <c r="F135" s="85"/>
      <c r="G135" s="86"/>
      <c r="H135" s="89">
        <f t="shared" si="1"/>
        <v>0</v>
      </c>
    </row>
    <row r="136" spans="1:8" x14ac:dyDescent="0.25">
      <c r="A136" s="45"/>
      <c r="B136" s="43"/>
      <c r="C136" s="53"/>
      <c r="D136" s="22"/>
      <c r="E136" s="52"/>
      <c r="F136" s="85"/>
      <c r="G136" s="86"/>
      <c r="H136" s="89">
        <f t="shared" si="1"/>
        <v>0</v>
      </c>
    </row>
    <row r="137" spans="1:8" x14ac:dyDescent="0.25">
      <c r="A137" s="45"/>
      <c r="B137" s="43"/>
      <c r="C137" s="53"/>
      <c r="D137" s="22"/>
      <c r="E137" s="52"/>
      <c r="F137" s="85"/>
      <c r="G137" s="86"/>
      <c r="H137" s="89">
        <f t="shared" si="1"/>
        <v>0</v>
      </c>
    </row>
    <row r="138" spans="1:8" x14ac:dyDescent="0.25">
      <c r="A138" s="45"/>
      <c r="B138" s="43"/>
      <c r="C138" s="53"/>
      <c r="D138" s="22"/>
      <c r="E138" s="52"/>
      <c r="F138" s="85"/>
      <c r="G138" s="86"/>
      <c r="H138" s="89">
        <f t="shared" si="1"/>
        <v>0</v>
      </c>
    </row>
    <row r="139" spans="1:8" x14ac:dyDescent="0.25">
      <c r="A139" s="45"/>
      <c r="B139" s="43"/>
      <c r="C139" s="53"/>
      <c r="D139" s="22"/>
      <c r="E139" s="52"/>
      <c r="F139" s="85"/>
      <c r="G139" s="86"/>
      <c r="H139" s="89">
        <f t="shared" si="1"/>
        <v>0</v>
      </c>
    </row>
    <row r="140" spans="1:8" x14ac:dyDescent="0.25">
      <c r="A140" s="45"/>
      <c r="B140" s="43"/>
      <c r="C140" s="53"/>
      <c r="D140" s="22"/>
      <c r="E140" s="52"/>
      <c r="F140" s="85"/>
      <c r="G140" s="86"/>
      <c r="H140" s="89">
        <f t="shared" si="1"/>
        <v>0</v>
      </c>
    </row>
    <row r="141" spans="1:8" x14ac:dyDescent="0.25">
      <c r="A141" s="45"/>
      <c r="B141" s="43"/>
      <c r="C141" s="53"/>
      <c r="D141" s="22"/>
      <c r="E141" s="52"/>
      <c r="F141" s="85"/>
      <c r="G141" s="86"/>
      <c r="H141" s="89">
        <f t="shared" si="1"/>
        <v>0</v>
      </c>
    </row>
    <row r="142" spans="1:8" x14ac:dyDescent="0.25">
      <c r="A142" s="45"/>
      <c r="B142" s="43"/>
      <c r="C142" s="53"/>
      <c r="D142" s="22"/>
      <c r="E142" s="52"/>
      <c r="F142" s="85"/>
      <c r="G142" s="86"/>
      <c r="H142" s="89">
        <f t="shared" si="1"/>
        <v>0</v>
      </c>
    </row>
    <row r="143" spans="1:8" x14ac:dyDescent="0.25">
      <c r="A143" s="45"/>
      <c r="B143" s="43"/>
      <c r="C143" s="53"/>
      <c r="D143" s="22"/>
      <c r="E143" s="52"/>
      <c r="F143" s="85"/>
      <c r="G143" s="86"/>
      <c r="H143" s="89">
        <f t="shared" si="1"/>
        <v>0</v>
      </c>
    </row>
    <row r="144" spans="1:8" x14ac:dyDescent="0.25">
      <c r="A144" s="45"/>
      <c r="B144" s="43"/>
      <c r="C144" s="53"/>
      <c r="D144" s="22"/>
      <c r="E144" s="52"/>
      <c r="F144" s="85"/>
      <c r="G144" s="86"/>
      <c r="H144" s="89">
        <f t="shared" si="1"/>
        <v>0</v>
      </c>
    </row>
    <row r="145" spans="1:8" x14ac:dyDescent="0.25">
      <c r="A145" s="45"/>
      <c r="B145" s="43"/>
      <c r="C145" s="53"/>
      <c r="D145" s="22"/>
      <c r="E145" s="52"/>
      <c r="F145" s="85"/>
      <c r="G145" s="86"/>
      <c r="H145" s="89">
        <f t="shared" si="1"/>
        <v>0</v>
      </c>
    </row>
    <row r="146" spans="1:8" x14ac:dyDescent="0.25">
      <c r="A146" s="45"/>
      <c r="B146" s="43"/>
      <c r="C146" s="53"/>
      <c r="D146" s="22"/>
      <c r="E146" s="52"/>
      <c r="F146" s="85"/>
      <c r="G146" s="86"/>
      <c r="H146" s="89">
        <f t="shared" si="1"/>
        <v>0</v>
      </c>
    </row>
    <row r="147" spans="1:8" x14ac:dyDescent="0.25">
      <c r="A147" s="45"/>
      <c r="B147" s="43"/>
      <c r="C147" s="53"/>
      <c r="D147" s="22"/>
      <c r="E147" s="52"/>
      <c r="F147" s="85"/>
      <c r="G147" s="86"/>
      <c r="H147" s="89">
        <f t="shared" si="1"/>
        <v>0</v>
      </c>
    </row>
    <row r="148" spans="1:8" x14ac:dyDescent="0.25">
      <c r="A148" s="45"/>
      <c r="B148" s="43"/>
      <c r="C148" s="53"/>
      <c r="D148" s="22"/>
      <c r="E148" s="52"/>
      <c r="F148" s="85"/>
      <c r="G148" s="86"/>
      <c r="H148" s="89">
        <f t="shared" si="1"/>
        <v>0</v>
      </c>
    </row>
    <row r="149" spans="1:8" x14ac:dyDescent="0.25">
      <c r="A149" s="45"/>
      <c r="B149" s="43"/>
      <c r="C149" s="53"/>
      <c r="D149" s="22"/>
      <c r="E149" s="52"/>
      <c r="F149" s="85"/>
      <c r="G149" s="86"/>
      <c r="H149" s="89">
        <f t="shared" si="1"/>
        <v>0</v>
      </c>
    </row>
    <row r="150" spans="1:8" x14ac:dyDescent="0.25">
      <c r="A150" s="45"/>
      <c r="B150" s="43"/>
      <c r="C150" s="53"/>
      <c r="D150" s="22"/>
      <c r="E150" s="52"/>
      <c r="F150" s="85"/>
      <c r="G150" s="86"/>
      <c r="H150" s="89">
        <f t="shared" si="1"/>
        <v>0</v>
      </c>
    </row>
    <row r="151" spans="1:8" x14ac:dyDescent="0.25">
      <c r="A151" s="45"/>
      <c r="B151" s="43"/>
      <c r="C151" s="53"/>
      <c r="D151" s="22"/>
      <c r="E151" s="52"/>
      <c r="F151" s="85"/>
      <c r="G151" s="86"/>
      <c r="H151" s="89">
        <f t="shared" si="1"/>
        <v>0</v>
      </c>
    </row>
    <row r="152" spans="1:8" x14ac:dyDescent="0.25">
      <c r="A152" s="45"/>
      <c r="B152" s="43"/>
      <c r="C152" s="45"/>
      <c r="D152" s="54"/>
      <c r="E152" s="52"/>
      <c r="F152" s="85"/>
      <c r="G152" s="86"/>
      <c r="H152" s="89">
        <f t="shared" si="1"/>
        <v>0</v>
      </c>
    </row>
    <row r="153" spans="1:8" x14ac:dyDescent="0.25">
      <c r="A153" s="45"/>
      <c r="B153" s="43"/>
      <c r="C153" s="45"/>
      <c r="D153" s="55"/>
      <c r="E153" s="64"/>
      <c r="F153" s="65"/>
      <c r="G153" s="66"/>
      <c r="H153" s="89">
        <f t="shared" si="1"/>
        <v>0</v>
      </c>
    </row>
    <row r="154" spans="1:8" x14ac:dyDescent="0.25">
      <c r="A154" s="45"/>
      <c r="B154" s="43"/>
      <c r="C154" s="45"/>
      <c r="D154" s="56"/>
      <c r="E154" s="67"/>
      <c r="F154" s="67"/>
      <c r="G154" s="66"/>
      <c r="H154" s="89">
        <f t="shared" si="1"/>
        <v>0</v>
      </c>
    </row>
    <row r="155" spans="1:8" x14ac:dyDescent="0.25">
      <c r="A155" s="45"/>
      <c r="B155" s="43"/>
      <c r="C155" s="45"/>
      <c r="D155" s="56"/>
      <c r="E155" s="67"/>
      <c r="F155" s="67"/>
      <c r="G155" s="66"/>
      <c r="H155" s="89">
        <f t="shared" si="1"/>
        <v>0</v>
      </c>
    </row>
    <row r="156" spans="1:8" x14ac:dyDescent="0.25">
      <c r="A156" s="45"/>
      <c r="B156" s="43"/>
      <c r="C156" s="45"/>
      <c r="D156" s="56"/>
      <c r="E156" s="67"/>
      <c r="F156" s="67"/>
      <c r="G156" s="66"/>
      <c r="H156" s="89">
        <f t="shared" si="1"/>
        <v>0</v>
      </c>
    </row>
    <row r="157" spans="1:8" ht="15.75" thickBot="1" x14ac:dyDescent="0.3">
      <c r="A157" s="57"/>
      <c r="B157" s="43"/>
      <c r="C157" s="57"/>
      <c r="D157" s="56"/>
      <c r="E157" s="67"/>
      <c r="F157" s="67"/>
      <c r="G157" s="67"/>
      <c r="H157" s="90">
        <f t="shared" si="1"/>
        <v>0</v>
      </c>
    </row>
    <row r="158" spans="1:8" ht="15" customHeight="1" thickBot="1" x14ac:dyDescent="0.3">
      <c r="A158" s="169" t="s">
        <v>64</v>
      </c>
      <c r="B158" s="170"/>
      <c r="C158" s="170"/>
      <c r="D158" s="171"/>
      <c r="E158" s="68">
        <f>SUMIF($D58:$D157,"Raummiete",E58:E157)</f>
        <v>0</v>
      </c>
      <c r="F158" s="68">
        <f>SUMIF($D58:$D157,"Raummiete",F58:F157)</f>
        <v>0</v>
      </c>
      <c r="G158" s="69">
        <f>SUMIF($D58:$D157,"Raummiete",$G$58:$G$157)</f>
        <v>0</v>
      </c>
      <c r="H158" s="95">
        <f>SUMIF($D58:$D157,"Raummiete",$H$58:$H$157)</f>
        <v>0</v>
      </c>
    </row>
    <row r="159" spans="1:8" ht="15" customHeight="1" thickBot="1" x14ac:dyDescent="0.3">
      <c r="A159" s="169" t="s">
        <v>62</v>
      </c>
      <c r="B159" s="170"/>
      <c r="C159" s="170"/>
      <c r="D159" s="171"/>
      <c r="E159" s="68">
        <f>SUMIF($D58:$D157,"Material",E58:E157)</f>
        <v>0</v>
      </c>
      <c r="F159" s="68">
        <f>SUMIF($D$58:$D$157,"Material",$F$58:$F$157)</f>
        <v>0</v>
      </c>
      <c r="G159" s="68">
        <f>SUMIF($D58:$D157,"Material",$G$58:$G$157)</f>
        <v>0</v>
      </c>
      <c r="H159" s="95">
        <f>SUMIF($D58:$D157,"Material",$H$58:$H$157)</f>
        <v>0</v>
      </c>
    </row>
    <row r="160" spans="1:8" ht="15" customHeight="1" thickBot="1" x14ac:dyDescent="0.3">
      <c r="A160" s="169" t="s">
        <v>30</v>
      </c>
      <c r="B160" s="170"/>
      <c r="C160" s="170"/>
      <c r="D160" s="171"/>
      <c r="E160" s="68">
        <f>SUMIF($D$58:$D$157,"Laufende Kosten",E58:E157)</f>
        <v>0</v>
      </c>
      <c r="F160" s="68">
        <f>SUMIF($D$58:$D$157,"Laufende Kosten",$F$58:$F$157)</f>
        <v>0</v>
      </c>
      <c r="G160" s="68">
        <f>SUMIF($D$58:$D$157,"Laufende Kosten",$G$58:$G$157)</f>
        <v>0</v>
      </c>
      <c r="H160" s="95">
        <f>SUMIF(D58:D157,"Laufende Kosten",$H$58:$H$157)</f>
        <v>0</v>
      </c>
    </row>
    <row r="161" spans="1:8" ht="15" customHeight="1" thickBot="1" x14ac:dyDescent="0.3">
      <c r="A161" s="169" t="s">
        <v>31</v>
      </c>
      <c r="B161" s="170"/>
      <c r="C161" s="170"/>
      <c r="D161" s="171"/>
      <c r="E161" s="68">
        <f>SUMIF($D58:$D157,"Personenbezogene Aufwandsentschädigung",E58:E157)</f>
        <v>0</v>
      </c>
      <c r="F161" s="68">
        <f>SUMIF($D58:$D157,"Personenbezogene Aufwandsentschädigung",$F$58:$F$157)</f>
        <v>0</v>
      </c>
      <c r="G161" s="68">
        <f>SUMIF($D58:$D157,"Personenbezogene Aufwandsentschädigung",$G$58:$G$157)</f>
        <v>0</v>
      </c>
      <c r="H161" s="95">
        <f>SUMIF($D58:$D157,"Personenbezogene Aufwandsentschädigung",$H$58:$H$157)</f>
        <v>0</v>
      </c>
    </row>
    <row r="162" spans="1:8" ht="15" customHeight="1" thickBot="1" x14ac:dyDescent="0.3">
      <c r="A162" s="169" t="s">
        <v>63</v>
      </c>
      <c r="B162" s="170"/>
      <c r="C162" s="170"/>
      <c r="D162" s="171"/>
      <c r="E162" s="68">
        <f>SUMIF($D58:$D157,"Qualifizierungen",E58:E157)</f>
        <v>0</v>
      </c>
      <c r="F162" s="68">
        <f>SUMIF($D58:$D157,"Qualifizierungen",$F$58:$F$157)</f>
        <v>0</v>
      </c>
      <c r="G162" s="68">
        <f>SUMIF($D58:$D157,"Qualifizierungen",$G$58:$G$157)</f>
        <v>0</v>
      </c>
      <c r="H162" s="95">
        <f>SUMIF($D58:$D157,"Qualifizierungen",$H$58:$H$157)</f>
        <v>0</v>
      </c>
    </row>
    <row r="163" spans="1:8" ht="15" customHeight="1" thickBot="1" x14ac:dyDescent="0.3">
      <c r="A163" s="169" t="s">
        <v>49</v>
      </c>
      <c r="B163" s="170"/>
      <c r="C163" s="170"/>
      <c r="D163" s="171"/>
      <c r="E163" s="68">
        <f>SUMIF($D58:$D157,"Öffentlichkeitsarbeit",E58:E157)</f>
        <v>0</v>
      </c>
      <c r="F163" s="68">
        <f>SUMIF($D58:$D157,"Öffentlichkeitsarbeit",$F$58:$F$157)</f>
        <v>0</v>
      </c>
      <c r="G163" s="68">
        <f>SUMIF($D58:$D157,"Öffentlichkeitsarbeit",$G$58:$G$157)</f>
        <v>0</v>
      </c>
      <c r="H163" s="95">
        <f>SUMIF($D58:$D157,"Öffentlichkeitsarbeit",$H$58:$H$157)</f>
        <v>0</v>
      </c>
    </row>
    <row r="164" spans="1:8" ht="15" customHeight="1" thickBot="1" x14ac:dyDescent="0.3">
      <c r="A164" s="169" t="s">
        <v>32</v>
      </c>
      <c r="B164" s="170"/>
      <c r="C164" s="170"/>
      <c r="D164" s="171"/>
      <c r="E164" s="68">
        <f>SUMIF($D58:$D157,"Sonstiges",E58:E157)</f>
        <v>0</v>
      </c>
      <c r="F164" s="68">
        <f>SUMIF($D58:$D157,"Sonstiges",$F$58:$F$157)</f>
        <v>0</v>
      </c>
      <c r="G164" s="68">
        <f>SUMIF($D58:$D157,"Sonstiges",$G$58:$G$157)</f>
        <v>0</v>
      </c>
      <c r="H164" s="95">
        <f>SUMIF($D58:$D157,"Sonstiges",$H$58:$H$157)</f>
        <v>0</v>
      </c>
    </row>
    <row r="165" spans="1:8" ht="15" customHeight="1" thickBot="1" x14ac:dyDescent="0.3">
      <c r="A165" s="172" t="s">
        <v>14</v>
      </c>
      <c r="B165" s="173"/>
      <c r="C165" s="173"/>
      <c r="D165" s="174"/>
      <c r="E165" s="58">
        <f>SUM(E58:E157)</f>
        <v>0</v>
      </c>
      <c r="F165" s="58">
        <f>SUM(F58:F157)</f>
        <v>0</v>
      </c>
      <c r="G165" s="58">
        <f>SUM(G58:G157)</f>
        <v>0</v>
      </c>
      <c r="H165" s="58">
        <f>SUM(H58:H157)</f>
        <v>0</v>
      </c>
    </row>
    <row r="167" spans="1:8" ht="15.75" thickBot="1" x14ac:dyDescent="0.3">
      <c r="A167" s="13"/>
    </row>
    <row r="168" spans="1:8" ht="18" thickBot="1" x14ac:dyDescent="0.3">
      <c r="A168" s="13"/>
      <c r="D168" s="23" t="s">
        <v>15</v>
      </c>
      <c r="E168" s="61">
        <f>SUM(E53,E165)</f>
        <v>0</v>
      </c>
      <c r="F168" s="96">
        <f>SUM(F53,F165)</f>
        <v>0</v>
      </c>
      <c r="G168" s="62">
        <f>SUM(G53,G165)</f>
        <v>0</v>
      </c>
      <c r="H168" s="63">
        <f>SUM(E168:G168)</f>
        <v>0</v>
      </c>
    </row>
    <row r="169" spans="1:8" ht="31.35" customHeight="1" x14ac:dyDescent="0.25"/>
    <row r="170" spans="1:8" x14ac:dyDescent="0.25">
      <c r="A170" s="236" t="s">
        <v>86</v>
      </c>
      <c r="B170" s="237"/>
      <c r="C170" s="237"/>
      <c r="D170" s="237"/>
      <c r="E170" s="237"/>
      <c r="F170" s="237"/>
      <c r="G170" s="238"/>
      <c r="H170" s="119"/>
    </row>
    <row r="171" spans="1:8" x14ac:dyDescent="0.25">
      <c r="F171" s="216" t="str">
        <f>IF(H170&gt;0," ","Summe der getätigten Mittelabrufe eintragen")</f>
        <v>Summe der getätigten Mittelabrufe eintragen</v>
      </c>
      <c r="G171" s="216"/>
      <c r="H171" s="216"/>
    </row>
    <row r="172" spans="1:8" ht="20.45" customHeight="1" x14ac:dyDescent="0.25">
      <c r="F172" s="216"/>
      <c r="G172" s="216"/>
      <c r="H172" s="216"/>
    </row>
    <row r="173" spans="1:8" ht="20.45" customHeight="1" thickBot="1" x14ac:dyDescent="0.3">
      <c r="A173" s="219" t="s">
        <v>91</v>
      </c>
      <c r="B173" s="220"/>
      <c r="C173" s="220"/>
      <c r="D173" s="220"/>
      <c r="E173" s="220"/>
      <c r="F173" s="220"/>
      <c r="G173" s="220"/>
      <c r="H173" s="221"/>
    </row>
    <row r="174" spans="1:8" ht="27.6" customHeight="1" thickBot="1" x14ac:dyDescent="0.3">
      <c r="A174" s="141" t="s">
        <v>52</v>
      </c>
      <c r="B174" s="142" t="s">
        <v>51</v>
      </c>
      <c r="C174" s="222" t="s">
        <v>94</v>
      </c>
      <c r="D174" s="223"/>
      <c r="E174" s="223"/>
      <c r="F174" s="223"/>
      <c r="G174" s="224"/>
      <c r="H174" s="143" t="s">
        <v>34</v>
      </c>
    </row>
    <row r="175" spans="1:8" x14ac:dyDescent="0.25">
      <c r="A175" s="45"/>
      <c r="B175" s="59"/>
      <c r="C175" s="225"/>
      <c r="D175" s="226"/>
      <c r="E175" s="226"/>
      <c r="F175" s="226"/>
      <c r="G175" s="227"/>
      <c r="H175" s="60"/>
    </row>
    <row r="176" spans="1:8" ht="14.45" customHeight="1" x14ac:dyDescent="0.25">
      <c r="A176" s="45"/>
      <c r="B176" s="92"/>
      <c r="C176" s="228"/>
      <c r="D176" s="229"/>
      <c r="E176" s="229"/>
      <c r="F176" s="229"/>
      <c r="G176" s="230"/>
      <c r="H176" s="60"/>
    </row>
    <row r="177" spans="1:8" ht="14.45" customHeight="1" x14ac:dyDescent="0.25">
      <c r="A177" s="45"/>
      <c r="B177" s="92"/>
      <c r="C177" s="147"/>
      <c r="D177" s="148"/>
      <c r="E177" s="148"/>
      <c r="F177" s="148"/>
      <c r="G177" s="149"/>
      <c r="H177" s="60"/>
    </row>
    <row r="178" spans="1:8" ht="14.45" customHeight="1" x14ac:dyDescent="0.25">
      <c r="A178" s="45"/>
      <c r="B178" s="92"/>
      <c r="C178" s="147"/>
      <c r="D178" s="148"/>
      <c r="E178" s="148"/>
      <c r="F178" s="148"/>
      <c r="G178" s="149"/>
      <c r="H178" s="60"/>
    </row>
    <row r="179" spans="1:8" ht="14.45" customHeight="1" x14ac:dyDescent="0.25">
      <c r="A179" s="45"/>
      <c r="B179" s="92"/>
      <c r="C179" s="147"/>
      <c r="D179" s="148"/>
      <c r="E179" s="148"/>
      <c r="F179" s="148"/>
      <c r="G179" s="149"/>
      <c r="H179" s="60"/>
    </row>
    <row r="180" spans="1:8" ht="14.45" customHeight="1" x14ac:dyDescent="0.25">
      <c r="A180" s="45"/>
      <c r="B180" s="92"/>
      <c r="C180" s="147"/>
      <c r="D180" s="148"/>
      <c r="E180" s="148"/>
      <c r="F180" s="148"/>
      <c r="G180" s="149"/>
      <c r="H180" s="60"/>
    </row>
    <row r="181" spans="1:8" ht="14.45" customHeight="1" x14ac:dyDescent="0.25">
      <c r="A181" s="45"/>
      <c r="B181" s="92"/>
      <c r="C181" s="147"/>
      <c r="D181" s="148"/>
      <c r="E181" s="148"/>
      <c r="F181" s="148"/>
      <c r="G181" s="149"/>
      <c r="H181" s="60"/>
    </row>
    <row r="182" spans="1:8" ht="14.45" customHeight="1" x14ac:dyDescent="0.25">
      <c r="A182" s="45"/>
      <c r="B182" s="92"/>
      <c r="C182" s="147"/>
      <c r="D182" s="148"/>
      <c r="E182" s="148"/>
      <c r="F182" s="148"/>
      <c r="G182" s="149"/>
      <c r="H182" s="60"/>
    </row>
    <row r="183" spans="1:8" ht="14.45" customHeight="1" x14ac:dyDescent="0.25">
      <c r="A183" s="45"/>
      <c r="B183" s="92"/>
      <c r="C183" s="147"/>
      <c r="D183" s="148"/>
      <c r="E183" s="148"/>
      <c r="F183" s="148"/>
      <c r="G183" s="149"/>
      <c r="H183" s="60"/>
    </row>
    <row r="184" spans="1:8" ht="14.45" customHeight="1" x14ac:dyDescent="0.25">
      <c r="A184" s="45"/>
      <c r="B184" s="92"/>
      <c r="C184" s="147"/>
      <c r="D184" s="148"/>
      <c r="E184" s="148"/>
      <c r="F184" s="148"/>
      <c r="G184" s="149"/>
      <c r="H184" s="60"/>
    </row>
    <row r="185" spans="1:8" ht="14.45" customHeight="1" x14ac:dyDescent="0.25">
      <c r="A185" s="45"/>
      <c r="B185" s="92"/>
      <c r="C185" s="147"/>
      <c r="D185" s="148"/>
      <c r="E185" s="148"/>
      <c r="F185" s="148"/>
      <c r="G185" s="149"/>
      <c r="H185" s="60"/>
    </row>
    <row r="186" spans="1:8" x14ac:dyDescent="0.25">
      <c r="A186" s="45"/>
      <c r="B186" s="92"/>
      <c r="C186" s="228"/>
      <c r="D186" s="229"/>
      <c r="E186" s="229"/>
      <c r="F186" s="229"/>
      <c r="G186" s="230"/>
      <c r="H186" s="60"/>
    </row>
    <row r="187" spans="1:8" x14ac:dyDescent="0.25">
      <c r="A187" s="45"/>
      <c r="B187" s="92"/>
      <c r="C187" s="228"/>
      <c r="D187" s="229"/>
      <c r="E187" s="229"/>
      <c r="F187" s="229"/>
      <c r="G187" s="230"/>
      <c r="H187" s="60"/>
    </row>
    <row r="188" spans="1:8" ht="15" customHeight="1" thickBot="1" x14ac:dyDescent="0.3">
      <c r="A188" s="231" t="s">
        <v>92</v>
      </c>
      <c r="B188" s="232"/>
      <c r="C188" s="232"/>
      <c r="D188" s="232"/>
      <c r="E188" s="232"/>
      <c r="F188" s="232"/>
      <c r="G188" s="232"/>
      <c r="H188" s="140">
        <f>SUM(H175:H187)</f>
        <v>0</v>
      </c>
    </row>
    <row r="189" spans="1:8" ht="15" customHeight="1" x14ac:dyDescent="0.25">
      <c r="A189" s="138"/>
      <c r="B189" s="138"/>
      <c r="C189" s="138"/>
      <c r="D189" s="138"/>
      <c r="E189" s="138"/>
      <c r="F189" s="138"/>
      <c r="G189" s="138"/>
      <c r="H189" s="138"/>
    </row>
    <row r="190" spans="1:8" ht="94.7" customHeight="1" x14ac:dyDescent="0.25">
      <c r="A190" s="138"/>
      <c r="B190" s="233" t="s">
        <v>96</v>
      </c>
      <c r="C190" s="234"/>
      <c r="D190" s="234"/>
      <c r="E190" s="234"/>
      <c r="F190" s="234"/>
      <c r="G190" s="235"/>
      <c r="H190" s="138"/>
    </row>
    <row r="191" spans="1:8" ht="15" customHeight="1" x14ac:dyDescent="0.25">
      <c r="A191" s="138"/>
      <c r="B191" s="138"/>
      <c r="C191" s="138"/>
      <c r="D191" s="138"/>
      <c r="E191" s="138"/>
      <c r="F191" s="138"/>
      <c r="G191" s="138"/>
      <c r="H191" s="138"/>
    </row>
    <row r="192" spans="1:8" ht="15" customHeight="1" x14ac:dyDescent="0.25">
      <c r="A192" s="138"/>
      <c r="B192" s="138"/>
      <c r="C192" s="138"/>
      <c r="D192" s="138"/>
      <c r="E192" s="138"/>
      <c r="F192" s="138"/>
      <c r="G192" s="138"/>
      <c r="H192" s="138"/>
    </row>
    <row r="193" spans="1:8" ht="15" customHeight="1" x14ac:dyDescent="0.25">
      <c r="A193" s="138"/>
      <c r="B193" s="138"/>
      <c r="C193" s="138"/>
      <c r="D193" s="138"/>
      <c r="E193" s="138"/>
      <c r="F193" s="138"/>
      <c r="G193" s="138"/>
      <c r="H193" s="138"/>
    </row>
    <row r="194" spans="1:8" ht="15" customHeight="1" x14ac:dyDescent="0.25">
      <c r="A194" s="138"/>
      <c r="B194" s="138"/>
      <c r="C194" s="138"/>
      <c r="D194" s="138"/>
      <c r="E194" s="139"/>
      <c r="F194" s="139"/>
      <c r="G194" s="139"/>
      <c r="H194" s="138"/>
    </row>
    <row r="195" spans="1:8" ht="14.45" customHeight="1" x14ac:dyDescent="0.25">
      <c r="B195" s="218" t="s">
        <v>75</v>
      </c>
      <c r="C195" s="218"/>
      <c r="E195" s="217" t="s">
        <v>89</v>
      </c>
      <c r="F195" s="217"/>
      <c r="G195" s="217"/>
      <c r="H195" s="217"/>
    </row>
  </sheetData>
  <sheetProtection selectLockedCells="1" selectUnlockedCells="1"/>
  <mergeCells count="70">
    <mergeCell ref="F171:H172"/>
    <mergeCell ref="A159:D159"/>
    <mergeCell ref="A160:D160"/>
    <mergeCell ref="A161:D161"/>
    <mergeCell ref="E195:H195"/>
    <mergeCell ref="B195:C195"/>
    <mergeCell ref="A173:H173"/>
    <mergeCell ref="C174:G174"/>
    <mergeCell ref="C175:G175"/>
    <mergeCell ref="C176:G176"/>
    <mergeCell ref="C186:G186"/>
    <mergeCell ref="C187:G187"/>
    <mergeCell ref="A188:G188"/>
    <mergeCell ref="B190:G190"/>
    <mergeCell ref="A170:G170"/>
    <mergeCell ref="A1:H1"/>
    <mergeCell ref="A5:H5"/>
    <mergeCell ref="A7:H7"/>
    <mergeCell ref="A10:H10"/>
    <mergeCell ref="A11:H11"/>
    <mergeCell ref="A6:H6"/>
    <mergeCell ref="A8:H8"/>
    <mergeCell ref="A9:H9"/>
    <mergeCell ref="A26:H26"/>
    <mergeCell ref="A2:B2"/>
    <mergeCell ref="A3:B3"/>
    <mergeCell ref="C2:H2"/>
    <mergeCell ref="C3:H3"/>
    <mergeCell ref="A24:H24"/>
    <mergeCell ref="A18:H18"/>
    <mergeCell ref="A22:H22"/>
    <mergeCell ref="A23:H23"/>
    <mergeCell ref="A21:H21"/>
    <mergeCell ref="A14:H14"/>
    <mergeCell ref="A17:H17"/>
    <mergeCell ref="A13:H13"/>
    <mergeCell ref="A19:H19"/>
    <mergeCell ref="A12:H12"/>
    <mergeCell ref="A165:D165"/>
    <mergeCell ref="C39:D39"/>
    <mergeCell ref="C45:D45"/>
    <mergeCell ref="C46:D46"/>
    <mergeCell ref="C47:D47"/>
    <mergeCell ref="C48:D48"/>
    <mergeCell ref="A53:D53"/>
    <mergeCell ref="C50:D50"/>
    <mergeCell ref="C51:D51"/>
    <mergeCell ref="C52:D52"/>
    <mergeCell ref="A56:H56"/>
    <mergeCell ref="A158:D158"/>
    <mergeCell ref="C41:D41"/>
    <mergeCell ref="C42:D42"/>
    <mergeCell ref="C43:D43"/>
    <mergeCell ref="C44:D44"/>
    <mergeCell ref="C40:D40"/>
    <mergeCell ref="C28:D28"/>
    <mergeCell ref="A163:D163"/>
    <mergeCell ref="A162:D162"/>
    <mergeCell ref="A164:D164"/>
    <mergeCell ref="C29:D29"/>
    <mergeCell ref="C30:D30"/>
    <mergeCell ref="C37:D37"/>
    <mergeCell ref="C38:D38"/>
    <mergeCell ref="C32:D32"/>
    <mergeCell ref="C33:D33"/>
    <mergeCell ref="C34:D34"/>
    <mergeCell ref="C31:D31"/>
    <mergeCell ref="C35:D35"/>
    <mergeCell ref="C36:D36"/>
    <mergeCell ref="C49:D49"/>
  </mergeCells>
  <conditionalFormatting sqref="H28:H52 H175:H187">
    <cfRule type="expression" dxfId="7" priority="13">
      <formula>AND(COUNTIF($E28:$G28,"&lt;&gt;")&lt;1,COUNTIF($A28:$D28,"&lt;&gt;")&gt;0)</formula>
    </cfRule>
    <cfRule type="expression" dxfId="6" priority="14">
      <formula>AND(COUNTIF($E28:$G28,"&lt;&gt;")&gt;=1,COUNTIF($A28:$D28,"&lt;&gt;")&lt;3)</formula>
    </cfRule>
  </conditionalFormatting>
  <conditionalFormatting sqref="H58:H157">
    <cfRule type="expression" dxfId="5" priority="15">
      <formula>AND(COUNTIF($E58:$G58,"&lt;&gt;")&lt;1,COUNTIF($A58:$D58,"&lt;&gt;")&gt;0)</formula>
    </cfRule>
    <cfRule type="expression" dxfId="4" priority="18">
      <formula>AND(COUNTIF($E58:$G58,"&lt;&gt;")&gt;=1,COUNTIF($A58:$D58,"&lt;&gt;")&lt;4)</formula>
    </cfRule>
  </conditionalFormatting>
  <conditionalFormatting sqref="H170">
    <cfRule type="expression" dxfId="3" priority="11">
      <formula>LEN(H170)=0</formula>
    </cfRule>
    <cfRule type="cellIs" dxfId="2" priority="12" operator="equal">
      <formula>0</formula>
    </cfRule>
  </conditionalFormatting>
  <dataValidations count="2">
    <dataValidation type="date" operator="greaterThan" allowBlank="1" showInputMessage="1" showErrorMessage="1" error="Bitte geben Sie hier ein gültiges Datum an." sqref="B16:B17 B28:B52 B58:B157 B175:B187" xr:uid="{13E4F241-0219-46A1-A2CF-F23D903EB0FA}">
      <formula1>43831</formula1>
    </dataValidation>
    <dataValidation type="decimal" operator="greaterThanOrEqual" allowBlank="1" showInputMessage="1" showErrorMessage="1" sqref="E28:G52 E58:G157" xr:uid="{A31EFA66-BD08-4207-8C53-CB6DB8EA3156}">
      <formula1>0</formula1>
    </dataValidation>
  </dataValidations>
  <pageMargins left="0.25" right="0.25" top="0.75" bottom="0.75" header="0.3" footer="0.3"/>
  <pageSetup paperSize="9" scale="77" fitToHeight="0" orientation="portrait" r:id="rId1"/>
  <headerFooter>
    <oddHeader xml:space="preserve">&amp;L&amp;A
&amp;R&amp;D
</oddHeader>
    <oddFooter>&amp;C&amp;P</oddFooter>
  </headerFooter>
  <rowBreaks count="3" manualBreakCount="3">
    <brk id="24" max="16383" man="1"/>
    <brk id="54" max="16383" man="1"/>
    <brk id="172" max="16383" man="1"/>
  </rowBreaks>
  <ignoredErrors>
    <ignoredError sqref="H59"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73E570F-D6F0-4C64-A4CA-2738B2300F18}">
          <x14:formula1>
            <xm:f>Dropdown!$A$4:$A$10</xm:f>
          </x14:formula1>
          <xm:sqref>D16:D17 D58:D157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E2BC4-8884-4276-A166-C2F9B0908FF4}">
  <sheetPr>
    <pageSetUpPr fitToPage="1"/>
  </sheetPr>
  <dimension ref="A1:G51"/>
  <sheetViews>
    <sheetView showGridLines="0" view="pageLayout" topLeftCell="A10" zoomScale="70" zoomScaleNormal="100" zoomScalePageLayoutView="70" workbookViewId="0">
      <selection activeCell="C33" sqref="C33"/>
    </sheetView>
  </sheetViews>
  <sheetFormatPr baseColWidth="10" defaultColWidth="3.5703125" defaultRowHeight="15" x14ac:dyDescent="0.25"/>
  <cols>
    <col min="1" max="1" width="72.5703125" style="98" customWidth="1"/>
    <col min="2" max="2" width="20.42578125" style="98" customWidth="1"/>
    <col min="3" max="5" width="13.42578125" style="98" customWidth="1"/>
    <col min="6" max="6" width="12.42578125" style="98" customWidth="1"/>
    <col min="7" max="7" width="14.5703125" style="98" customWidth="1"/>
    <col min="8" max="16384" width="3.5703125" style="98"/>
  </cols>
  <sheetData>
    <row r="1" spans="1:7" ht="67.349999999999994" customHeight="1" x14ac:dyDescent="0.25">
      <c r="A1" s="190" t="s">
        <v>84</v>
      </c>
      <c r="B1" s="190"/>
      <c r="C1" s="190"/>
      <c r="D1" s="190"/>
      <c r="E1" s="190"/>
      <c r="F1" s="190"/>
      <c r="G1" s="190"/>
    </row>
    <row r="2" spans="1:7" ht="15.75" x14ac:dyDescent="0.25">
      <c r="A2" s="94" t="s">
        <v>82</v>
      </c>
      <c r="B2" s="188" t="str">
        <f>Finanzkalkulation!C2</f>
        <v>Organisation</v>
      </c>
      <c r="C2" s="188"/>
      <c r="D2" s="188"/>
      <c r="E2" s="188"/>
      <c r="F2" s="188"/>
      <c r="G2" s="188"/>
    </row>
    <row r="3" spans="1:7" ht="15.75" x14ac:dyDescent="0.25">
      <c r="A3" s="94" t="s">
        <v>16</v>
      </c>
      <c r="B3" s="189" t="str">
        <f>Finanzkalkulation!C3</f>
        <v>N-Challenges 2</v>
      </c>
      <c r="C3" s="189"/>
      <c r="D3" s="189"/>
      <c r="E3" s="189"/>
      <c r="F3" s="189"/>
      <c r="G3" s="189"/>
    </row>
    <row r="5" spans="1:7" ht="40.35" customHeight="1" x14ac:dyDescent="0.25">
      <c r="A5" s="239" t="s">
        <v>90</v>
      </c>
      <c r="B5" s="240"/>
      <c r="C5" s="240"/>
      <c r="D5" s="240"/>
      <c r="E5" s="240"/>
      <c r="F5" s="240"/>
      <c r="G5" s="241"/>
    </row>
    <row r="6" spans="1:7" ht="15.75" thickBot="1" x14ac:dyDescent="0.3"/>
    <row r="7" spans="1:7" ht="15.75" thickBot="1" x14ac:dyDescent="0.3">
      <c r="A7" s="250" t="s">
        <v>42</v>
      </c>
      <c r="B7" s="243" t="s">
        <v>54</v>
      </c>
      <c r="C7" s="247" t="s">
        <v>48</v>
      </c>
      <c r="D7" s="248"/>
      <c r="E7" s="248"/>
      <c r="F7" s="249"/>
      <c r="G7" s="245" t="s">
        <v>65</v>
      </c>
    </row>
    <row r="8" spans="1:7" ht="33" customHeight="1" thickBot="1" x14ac:dyDescent="0.3">
      <c r="A8" s="251"/>
      <c r="B8" s="244"/>
      <c r="C8" s="99" t="s">
        <v>53</v>
      </c>
      <c r="D8" s="40" t="s">
        <v>4</v>
      </c>
      <c r="E8" s="100" t="s">
        <v>5</v>
      </c>
      <c r="F8" s="101" t="s">
        <v>43</v>
      </c>
      <c r="G8" s="246"/>
    </row>
    <row r="9" spans="1:7" ht="16.350000000000001" customHeight="1" thickBot="1" x14ac:dyDescent="0.3">
      <c r="A9" s="102" t="s">
        <v>0</v>
      </c>
      <c r="B9" s="103">
        <f>Finanzkalkulation!H25</f>
        <v>10400</v>
      </c>
      <c r="C9" s="104">
        <f>Belegliste!E53</f>
        <v>0</v>
      </c>
      <c r="D9" s="104">
        <f>Belegliste!F53</f>
        <v>0</v>
      </c>
      <c r="E9" s="104">
        <f>Belegliste!G53</f>
        <v>0</v>
      </c>
      <c r="F9" s="105">
        <f>Belegliste!H53</f>
        <v>0</v>
      </c>
      <c r="G9" s="106">
        <f>F9-B9</f>
        <v>-10400</v>
      </c>
    </row>
    <row r="10" spans="1:7" ht="15" customHeight="1" thickBot="1" x14ac:dyDescent="0.3">
      <c r="A10" s="107" t="s">
        <v>41</v>
      </c>
      <c r="B10" s="108"/>
      <c r="C10" s="108"/>
      <c r="D10" s="108"/>
      <c r="E10" s="108"/>
      <c r="F10" s="108"/>
      <c r="G10" s="109"/>
    </row>
    <row r="11" spans="1:7" ht="15" customHeight="1" thickBot="1" x14ac:dyDescent="0.3">
      <c r="A11" s="110" t="s">
        <v>44</v>
      </c>
      <c r="B11" s="111">
        <f>Finanzkalkulation!H35</f>
        <v>0</v>
      </c>
      <c r="C11" s="106">
        <f>Belegliste!E158</f>
        <v>0</v>
      </c>
      <c r="D11" s="106">
        <f>Belegliste!F158</f>
        <v>0</v>
      </c>
      <c r="E11" s="106">
        <f>Belegliste!G158</f>
        <v>0</v>
      </c>
      <c r="F11" s="112">
        <f>Belegliste!H158</f>
        <v>0</v>
      </c>
      <c r="G11" s="106">
        <f t="shared" ref="G11:G19" si="0">F11-B11</f>
        <v>0</v>
      </c>
    </row>
    <row r="12" spans="1:7" ht="15" customHeight="1" thickBot="1" x14ac:dyDescent="0.3">
      <c r="A12" s="110" t="s">
        <v>45</v>
      </c>
      <c r="B12" s="111">
        <f>Finanzkalkulation!H42</f>
        <v>0</v>
      </c>
      <c r="C12" s="106">
        <f>Belegliste!E159</f>
        <v>0</v>
      </c>
      <c r="D12" s="106">
        <f>Belegliste!F159</f>
        <v>0</v>
      </c>
      <c r="E12" s="106">
        <f>Belegliste!G159</f>
        <v>0</v>
      </c>
      <c r="F12" s="112">
        <f>Belegliste!H159</f>
        <v>0</v>
      </c>
      <c r="G12" s="106">
        <f t="shared" si="0"/>
        <v>0</v>
      </c>
    </row>
    <row r="13" spans="1:7" ht="15" customHeight="1" thickBot="1" x14ac:dyDescent="0.3">
      <c r="A13" s="110" t="s">
        <v>25</v>
      </c>
      <c r="B13" s="111">
        <f>Finanzkalkulation!H49</f>
        <v>0</v>
      </c>
      <c r="C13" s="106">
        <f>Belegliste!E160</f>
        <v>0</v>
      </c>
      <c r="D13" s="106">
        <f>Belegliste!F160</f>
        <v>0</v>
      </c>
      <c r="E13" s="106">
        <f>Belegliste!G160</f>
        <v>0</v>
      </c>
      <c r="F13" s="112">
        <f>Belegliste!H160</f>
        <v>0</v>
      </c>
      <c r="G13" s="106">
        <f t="shared" si="0"/>
        <v>0</v>
      </c>
    </row>
    <row r="14" spans="1:7" ht="15" customHeight="1" thickBot="1" x14ac:dyDescent="0.3">
      <c r="A14" s="110" t="s">
        <v>26</v>
      </c>
      <c r="B14" s="111">
        <f>Finanzkalkulation!H56</f>
        <v>0</v>
      </c>
      <c r="C14" s="106">
        <f>Belegliste!E161</f>
        <v>0</v>
      </c>
      <c r="D14" s="106">
        <f>Belegliste!F161</f>
        <v>0</v>
      </c>
      <c r="E14" s="106">
        <f>Belegliste!G161</f>
        <v>0</v>
      </c>
      <c r="F14" s="112">
        <f>Belegliste!H161</f>
        <v>0</v>
      </c>
      <c r="G14" s="106">
        <f t="shared" si="0"/>
        <v>0</v>
      </c>
    </row>
    <row r="15" spans="1:7" ht="15" customHeight="1" thickBot="1" x14ac:dyDescent="0.3">
      <c r="A15" s="110" t="s">
        <v>46</v>
      </c>
      <c r="B15" s="111">
        <f>Finanzkalkulation!H63</f>
        <v>0</v>
      </c>
      <c r="C15" s="106">
        <f>Belegliste!E162</f>
        <v>0</v>
      </c>
      <c r="D15" s="106">
        <f>Belegliste!F162</f>
        <v>0</v>
      </c>
      <c r="E15" s="106">
        <f>Belegliste!G162</f>
        <v>0</v>
      </c>
      <c r="F15" s="112">
        <f>Belegliste!H162</f>
        <v>0</v>
      </c>
      <c r="G15" s="106">
        <f t="shared" si="0"/>
        <v>0</v>
      </c>
    </row>
    <row r="16" spans="1:7" ht="15" customHeight="1" thickBot="1" x14ac:dyDescent="0.3">
      <c r="A16" s="110" t="s">
        <v>50</v>
      </c>
      <c r="B16" s="111">
        <f>Finanzkalkulation!H70</f>
        <v>0</v>
      </c>
      <c r="C16" s="106">
        <f>Belegliste!E163</f>
        <v>0</v>
      </c>
      <c r="D16" s="106">
        <f>Belegliste!F163</f>
        <v>0</v>
      </c>
      <c r="E16" s="106">
        <f>Belegliste!G163</f>
        <v>0</v>
      </c>
      <c r="F16" s="112">
        <f>Belegliste!H163</f>
        <v>0</v>
      </c>
      <c r="G16" s="106">
        <f t="shared" si="0"/>
        <v>0</v>
      </c>
    </row>
    <row r="17" spans="1:7" ht="15" customHeight="1" thickBot="1" x14ac:dyDescent="0.3">
      <c r="A17" s="110" t="s">
        <v>47</v>
      </c>
      <c r="B17" s="111">
        <f>Finanzkalkulation!H77</f>
        <v>0</v>
      </c>
      <c r="C17" s="106">
        <f>Belegliste!E164</f>
        <v>0</v>
      </c>
      <c r="D17" s="106">
        <f>Belegliste!F164</f>
        <v>0</v>
      </c>
      <c r="E17" s="106">
        <f>Belegliste!G164</f>
        <v>0</v>
      </c>
      <c r="F17" s="112">
        <f>Belegliste!H164</f>
        <v>0</v>
      </c>
      <c r="G17" s="106">
        <f t="shared" si="0"/>
        <v>0</v>
      </c>
    </row>
    <row r="18" spans="1:7" ht="15" customHeight="1" thickBot="1" x14ac:dyDescent="0.3">
      <c r="A18" s="113" t="s">
        <v>14</v>
      </c>
      <c r="B18" s="114">
        <f>SUM(B11:B17)</f>
        <v>0</v>
      </c>
      <c r="C18" s="114">
        <f>Belegliste!E165</f>
        <v>0</v>
      </c>
      <c r="D18" s="114">
        <f>Belegliste!F165</f>
        <v>0</v>
      </c>
      <c r="E18" s="114">
        <f>Belegliste!G165</f>
        <v>0</v>
      </c>
      <c r="F18" s="114">
        <f>Belegliste!H165</f>
        <v>0</v>
      </c>
      <c r="G18" s="106">
        <f t="shared" si="0"/>
        <v>0</v>
      </c>
    </row>
    <row r="19" spans="1:7" ht="15.75" thickBot="1" x14ac:dyDescent="0.3">
      <c r="A19" s="115" t="s">
        <v>36</v>
      </c>
      <c r="B19" s="116">
        <f>B9+B18</f>
        <v>10400</v>
      </c>
      <c r="C19" s="117">
        <f>C9+C18</f>
        <v>0</v>
      </c>
      <c r="D19" s="117">
        <f>D9+D18</f>
        <v>0</v>
      </c>
      <c r="E19" s="117">
        <f>E9+E18</f>
        <v>0</v>
      </c>
      <c r="F19" s="116">
        <f>F9+F18</f>
        <v>0</v>
      </c>
      <c r="G19" s="106">
        <f t="shared" si="0"/>
        <v>-10400</v>
      </c>
    </row>
    <row r="21" spans="1:7" x14ac:dyDescent="0.25">
      <c r="C21" s="242"/>
      <c r="D21" s="242"/>
      <c r="E21" s="242"/>
    </row>
    <row r="22" spans="1:7" ht="33.6" customHeight="1" x14ac:dyDescent="0.35">
      <c r="A22" s="91" t="s">
        <v>35</v>
      </c>
      <c r="C22" s="242"/>
      <c r="D22" s="242"/>
      <c r="E22" s="242"/>
    </row>
    <row r="23" spans="1:7" ht="15.75" thickBot="1" x14ac:dyDescent="0.3">
      <c r="A23" s="1"/>
    </row>
    <row r="24" spans="1:7" ht="15.6" customHeight="1" thickBot="1" x14ac:dyDescent="0.35">
      <c r="A24" s="252" t="s">
        <v>36</v>
      </c>
      <c r="B24" s="253"/>
      <c r="C24" s="254"/>
    </row>
    <row r="25" spans="1:7" ht="14.45" customHeight="1" thickBot="1" x14ac:dyDescent="0.3">
      <c r="A25" s="6" t="s">
        <v>56</v>
      </c>
      <c r="B25" s="93">
        <f>F9</f>
        <v>0</v>
      </c>
      <c r="C25" s="10">
        <f>IFERROR(B25/$B$27,0)</f>
        <v>0</v>
      </c>
      <c r="E25" s="216"/>
      <c r="F25" s="216"/>
      <c r="G25" s="216"/>
    </row>
    <row r="26" spans="1:7" ht="14.45" customHeight="1" thickBot="1" x14ac:dyDescent="0.3">
      <c r="A26" s="7" t="s">
        <v>41</v>
      </c>
      <c r="B26" s="93">
        <f>F18</f>
        <v>0</v>
      </c>
      <c r="C26" s="10">
        <f>IFERROR(B26/$B$27,0)</f>
        <v>0</v>
      </c>
      <c r="E26" s="216"/>
      <c r="F26" s="216"/>
      <c r="G26" s="216"/>
    </row>
    <row r="27" spans="1:7" ht="15" customHeight="1" thickBot="1" x14ac:dyDescent="0.3">
      <c r="A27" s="5" t="s">
        <v>37</v>
      </c>
      <c r="B27" s="3">
        <f>SUM(B25:B26)</f>
        <v>0</v>
      </c>
      <c r="E27" s="118"/>
      <c r="F27" s="118"/>
      <c r="G27" s="118"/>
    </row>
    <row r="28" spans="1:7" ht="15.75" thickTop="1" x14ac:dyDescent="0.25">
      <c r="A28" s="1"/>
      <c r="E28" s="118"/>
      <c r="F28" s="118"/>
      <c r="G28" s="118"/>
    </row>
    <row r="29" spans="1:7" ht="15.75" thickBot="1" x14ac:dyDescent="0.3">
      <c r="A29" s="1"/>
    </row>
    <row r="30" spans="1:7" ht="15.6" customHeight="1" thickBot="1" x14ac:dyDescent="0.35">
      <c r="A30" s="252" t="s">
        <v>61</v>
      </c>
      <c r="B30" s="253"/>
      <c r="C30" s="254"/>
    </row>
    <row r="31" spans="1:7" ht="14.45" customHeight="1" thickBot="1" x14ac:dyDescent="0.3">
      <c r="A31" s="8" t="s">
        <v>97</v>
      </c>
      <c r="B31" s="73">
        <f>Belegliste!H170</f>
        <v>0</v>
      </c>
      <c r="C31" s="9">
        <f>IFERROR(B31/$B$27,0)</f>
        <v>0</v>
      </c>
    </row>
    <row r="32" spans="1:7" ht="14.45" customHeight="1" thickBot="1" x14ac:dyDescent="0.3">
      <c r="A32" s="6" t="s">
        <v>57</v>
      </c>
      <c r="B32" s="11">
        <f>D19</f>
        <v>0</v>
      </c>
      <c r="C32" s="9">
        <f t="shared" ref="C32:C34" si="1">IFERROR(B32/$B$27,0)</f>
        <v>0</v>
      </c>
      <c r="E32" s="216"/>
      <c r="F32" s="216"/>
      <c r="G32" s="216"/>
    </row>
    <row r="33" spans="1:7" ht="14.45" customHeight="1" thickBot="1" x14ac:dyDescent="0.3">
      <c r="A33" s="7" t="s">
        <v>58</v>
      </c>
      <c r="B33" s="74">
        <f>E19</f>
        <v>0</v>
      </c>
      <c r="C33" s="9">
        <f t="shared" si="1"/>
        <v>0</v>
      </c>
      <c r="E33" s="216"/>
      <c r="F33" s="216"/>
      <c r="G33" s="216"/>
    </row>
    <row r="34" spans="1:7" ht="14.45" customHeight="1" thickBot="1" x14ac:dyDescent="0.3">
      <c r="A34" s="7" t="s">
        <v>91</v>
      </c>
      <c r="B34" s="74">
        <f>Belegliste!H188</f>
        <v>0</v>
      </c>
      <c r="C34" s="9">
        <f t="shared" si="1"/>
        <v>0</v>
      </c>
      <c r="E34" s="216"/>
      <c r="F34" s="216"/>
      <c r="G34" s="216"/>
    </row>
    <row r="35" spans="1:7" ht="15" customHeight="1" thickBot="1" x14ac:dyDescent="0.3">
      <c r="A35" s="145" t="s">
        <v>38</v>
      </c>
      <c r="B35" s="3">
        <f>SUM(B31:B34)</f>
        <v>0</v>
      </c>
      <c r="E35" s="216"/>
      <c r="F35" s="216"/>
      <c r="G35" s="216"/>
    </row>
    <row r="36" spans="1:7" ht="15.75" thickTop="1" x14ac:dyDescent="0.25">
      <c r="A36" s="2"/>
    </row>
    <row r="37" spans="1:7" ht="15.75" thickBot="1" x14ac:dyDescent="0.3">
      <c r="A37" s="2"/>
    </row>
    <row r="38" spans="1:7" ht="15.6" customHeight="1" thickBot="1" x14ac:dyDescent="0.35">
      <c r="A38" s="252" t="s">
        <v>39</v>
      </c>
      <c r="B38" s="254"/>
    </row>
    <row r="39" spans="1:7" ht="14.45" customHeight="1" thickBot="1" x14ac:dyDescent="0.3">
      <c r="A39" s="7" t="s">
        <v>60</v>
      </c>
      <c r="B39" s="4">
        <f>B27</f>
        <v>0</v>
      </c>
      <c r="E39" s="216"/>
      <c r="F39" s="216"/>
      <c r="G39" s="216"/>
    </row>
    <row r="40" spans="1:7" ht="14.45" customHeight="1" thickBot="1" x14ac:dyDescent="0.3">
      <c r="A40" s="7" t="s">
        <v>59</v>
      </c>
      <c r="B40" s="4">
        <f>B35</f>
        <v>0</v>
      </c>
      <c r="E40" s="216"/>
      <c r="F40" s="216"/>
      <c r="G40" s="216"/>
    </row>
    <row r="41" spans="1:7" ht="15" customHeight="1" thickBot="1" x14ac:dyDescent="0.3">
      <c r="A41" s="145" t="s">
        <v>40</v>
      </c>
      <c r="B41" s="3">
        <f>B40-B39</f>
        <v>0</v>
      </c>
      <c r="E41" s="216"/>
      <c r="F41" s="216"/>
      <c r="G41" s="216"/>
    </row>
    <row r="42" spans="1:7" ht="15.75" thickTop="1" x14ac:dyDescent="0.25">
      <c r="A42" s="146"/>
      <c r="E42" s="216"/>
      <c r="F42" s="216"/>
      <c r="G42" s="216"/>
    </row>
    <row r="43" spans="1:7" x14ac:dyDescent="0.25">
      <c r="A43" s="146"/>
      <c r="E43" s="216"/>
      <c r="F43" s="216"/>
      <c r="G43" s="216"/>
    </row>
    <row r="44" spans="1:7" x14ac:dyDescent="0.25">
      <c r="A44" s="146"/>
      <c r="E44" s="216"/>
      <c r="F44" s="216"/>
      <c r="G44" s="216"/>
    </row>
    <row r="45" spans="1:7" x14ac:dyDescent="0.25">
      <c r="E45" s="118"/>
      <c r="F45" s="118"/>
      <c r="G45" s="118"/>
    </row>
    <row r="46" spans="1:7" x14ac:dyDescent="0.25">
      <c r="E46" s="118"/>
      <c r="F46" s="118"/>
      <c r="G46" s="118"/>
    </row>
    <row r="47" spans="1:7" x14ac:dyDescent="0.25">
      <c r="E47" s="118"/>
      <c r="F47" s="118"/>
      <c r="G47" s="118"/>
    </row>
    <row r="48" spans="1:7" x14ac:dyDescent="0.25">
      <c r="E48" s="118"/>
      <c r="F48" s="118"/>
      <c r="G48" s="118"/>
    </row>
    <row r="49" spans="5:7" x14ac:dyDescent="0.25">
      <c r="E49" s="118"/>
      <c r="F49" s="118"/>
      <c r="G49" s="118"/>
    </row>
    <row r="50" spans="5:7" x14ac:dyDescent="0.25">
      <c r="E50" s="118"/>
      <c r="F50" s="118"/>
      <c r="G50" s="118"/>
    </row>
    <row r="51" spans="5:7" x14ac:dyDescent="0.25">
      <c r="E51" s="118"/>
      <c r="F51" s="118"/>
      <c r="G51" s="118"/>
    </row>
  </sheetData>
  <sheetProtection selectLockedCells="1"/>
  <mergeCells count="15">
    <mergeCell ref="E39:G44"/>
    <mergeCell ref="A5:G5"/>
    <mergeCell ref="C21:E22"/>
    <mergeCell ref="A1:G1"/>
    <mergeCell ref="B7:B8"/>
    <mergeCell ref="G7:G8"/>
    <mergeCell ref="C7:F7"/>
    <mergeCell ref="A7:A8"/>
    <mergeCell ref="A24:C24"/>
    <mergeCell ref="A30:C30"/>
    <mergeCell ref="A38:B38"/>
    <mergeCell ref="B2:G2"/>
    <mergeCell ref="B3:G3"/>
    <mergeCell ref="E32:G35"/>
    <mergeCell ref="E25:G26"/>
  </mergeCells>
  <pageMargins left="0.25" right="0.25" top="0.75" bottom="0.75" header="0.3" footer="0.3"/>
  <pageSetup paperSize="9" scale="61" fitToHeight="0" orientation="portrait" r:id="rId1"/>
  <headerFooter>
    <oddHeader>&amp;L&amp;A&amp;R&amp;D</oddHeader>
    <oddFooter>&amp;C&amp;P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6EF4E-2C5B-4FF0-B321-054A1D549C4A}">
  <sheetPr>
    <pageSetUpPr fitToPage="1"/>
  </sheetPr>
  <dimension ref="A1:H82"/>
  <sheetViews>
    <sheetView showGridLines="0" tabSelected="1" zoomScaleNormal="100" zoomScalePageLayoutView="80" workbookViewId="0">
      <selection activeCell="L9" sqref="L9"/>
    </sheetView>
  </sheetViews>
  <sheetFormatPr baseColWidth="10" defaultColWidth="10.85546875" defaultRowHeight="15" x14ac:dyDescent="0.25"/>
  <cols>
    <col min="1" max="1" width="5" style="2" customWidth="1"/>
    <col min="2" max="2" width="16.42578125" style="1" bestFit="1" customWidth="1"/>
    <col min="3" max="3" width="28.5703125" style="1" customWidth="1"/>
    <col min="4" max="4" width="35.5703125" style="1" customWidth="1"/>
    <col min="5" max="5" width="15.42578125" style="1" customWidth="1"/>
    <col min="6" max="8" width="13.5703125" style="1" customWidth="1"/>
    <col min="9" max="16384" width="10.85546875" style="1"/>
  </cols>
  <sheetData>
    <row r="1" spans="1:8" ht="98.1" customHeight="1" x14ac:dyDescent="0.25">
      <c r="A1" s="190" t="s">
        <v>21</v>
      </c>
      <c r="B1" s="190"/>
      <c r="C1" s="190"/>
      <c r="D1" s="190"/>
      <c r="E1" s="190"/>
      <c r="F1" s="190"/>
      <c r="G1" s="190"/>
      <c r="H1" s="190"/>
    </row>
    <row r="2" spans="1:8" s="12" customFormat="1" ht="15.75" x14ac:dyDescent="0.25">
      <c r="A2" s="354" t="s">
        <v>82</v>
      </c>
      <c r="B2" s="354"/>
      <c r="C2" s="320" t="s">
        <v>83</v>
      </c>
      <c r="D2" s="320"/>
      <c r="E2" s="320"/>
      <c r="F2" s="320"/>
      <c r="G2" s="320"/>
      <c r="H2" s="320"/>
    </row>
    <row r="3" spans="1:8" s="12" customFormat="1" ht="15.75" x14ac:dyDescent="0.25">
      <c r="A3" s="354" t="s">
        <v>16</v>
      </c>
      <c r="B3" s="354"/>
      <c r="C3" s="320" t="s">
        <v>113</v>
      </c>
      <c r="D3" s="320"/>
      <c r="E3" s="320"/>
      <c r="F3" s="320"/>
      <c r="G3" s="320"/>
      <c r="H3" s="320"/>
    </row>
    <row r="4" spans="1:8" x14ac:dyDescent="0.25">
      <c r="A4" s="77"/>
      <c r="B4" s="78"/>
      <c r="C4" s="78"/>
      <c r="D4" s="78"/>
      <c r="E4" s="78"/>
      <c r="F4" s="78"/>
      <c r="G4" s="78"/>
      <c r="H4" s="78"/>
    </row>
    <row r="5" spans="1:8" ht="15.6" customHeight="1" x14ac:dyDescent="0.25">
      <c r="A5" s="259" t="s">
        <v>100</v>
      </c>
      <c r="B5" s="259"/>
      <c r="C5" s="259"/>
      <c r="D5" s="259"/>
      <c r="E5" s="259"/>
      <c r="F5" s="259"/>
      <c r="G5" s="259"/>
      <c r="H5" s="259"/>
    </row>
    <row r="6" spans="1:8" ht="33.6" customHeight="1" x14ac:dyDescent="0.25">
      <c r="A6" s="260" t="s">
        <v>107</v>
      </c>
      <c r="B6" s="261"/>
      <c r="C6" s="261"/>
      <c r="D6" s="261"/>
      <c r="E6" s="261"/>
      <c r="F6" s="261"/>
      <c r="G6" s="261"/>
      <c r="H6" s="262"/>
    </row>
    <row r="7" spans="1:8" ht="28.5" customHeight="1" x14ac:dyDescent="0.25">
      <c r="A7" s="263" t="s">
        <v>101</v>
      </c>
      <c r="B7" s="264"/>
      <c r="C7" s="264"/>
      <c r="D7" s="264"/>
      <c r="E7" s="264"/>
      <c r="F7" s="264"/>
      <c r="G7" s="264"/>
      <c r="H7" s="265"/>
    </row>
    <row r="8" spans="1:8" ht="14.45" customHeight="1" x14ac:dyDescent="0.25">
      <c r="A8" s="255" t="s">
        <v>102</v>
      </c>
      <c r="B8" s="255"/>
      <c r="C8" s="255"/>
      <c r="D8" s="255"/>
      <c r="E8" s="255"/>
      <c r="F8" s="255"/>
      <c r="G8" s="255"/>
      <c r="H8" s="255"/>
    </row>
    <row r="9" spans="1:8" ht="44.1" customHeight="1" x14ac:dyDescent="0.25">
      <c r="A9" s="255" t="s">
        <v>103</v>
      </c>
      <c r="B9" s="255"/>
      <c r="C9" s="255"/>
      <c r="D9" s="255"/>
      <c r="E9" s="255"/>
      <c r="F9" s="255"/>
      <c r="G9" s="255"/>
      <c r="H9" s="255"/>
    </row>
    <row r="10" spans="1:8" ht="45" customHeight="1" x14ac:dyDescent="0.25">
      <c r="A10" s="256" t="s">
        <v>104</v>
      </c>
      <c r="B10" s="257"/>
      <c r="C10" s="257"/>
      <c r="D10" s="257"/>
      <c r="E10" s="257"/>
      <c r="F10" s="257"/>
      <c r="G10" s="257"/>
      <c r="H10" s="258"/>
    </row>
    <row r="11" spans="1:8" ht="15.6" customHeight="1" x14ac:dyDescent="0.25">
      <c r="A11" s="255" t="s">
        <v>105</v>
      </c>
      <c r="B11" s="255"/>
      <c r="C11" s="255"/>
      <c r="D11" s="255"/>
      <c r="E11" s="255"/>
      <c r="F11" s="255"/>
      <c r="G11" s="255"/>
      <c r="H11" s="255"/>
    </row>
    <row r="12" spans="1:8" ht="27.6" customHeight="1" x14ac:dyDescent="0.25">
      <c r="A12" s="255" t="s">
        <v>106</v>
      </c>
      <c r="B12" s="255"/>
      <c r="C12" s="255"/>
      <c r="D12" s="255"/>
      <c r="E12" s="255"/>
      <c r="F12" s="255"/>
      <c r="G12" s="255"/>
      <c r="H12" s="255"/>
    </row>
    <row r="13" spans="1:8" ht="14.45" customHeight="1" thickBot="1" x14ac:dyDescent="0.3">
      <c r="A13" s="79"/>
      <c r="B13" s="80"/>
      <c r="C13" s="80"/>
      <c r="D13" s="80"/>
      <c r="E13" s="80"/>
      <c r="F13" s="80"/>
      <c r="G13" s="80"/>
      <c r="H13" s="80"/>
    </row>
    <row r="14" spans="1:8" ht="57" customHeight="1" thickBot="1" x14ac:dyDescent="0.3">
      <c r="A14" s="183" t="s">
        <v>0</v>
      </c>
      <c r="B14" s="185"/>
      <c r="C14" s="295" t="s">
        <v>1</v>
      </c>
      <c r="D14" s="296"/>
      <c r="E14" s="296"/>
      <c r="F14" s="296"/>
      <c r="G14" s="296"/>
      <c r="H14" s="297"/>
    </row>
    <row r="15" spans="1:8" ht="25.35" customHeight="1" x14ac:dyDescent="0.25">
      <c r="A15" s="14"/>
      <c r="B15" s="298" t="s">
        <v>2</v>
      </c>
      <c r="C15" s="298"/>
      <c r="D15" s="300" t="s">
        <v>3</v>
      </c>
      <c r="E15" s="302" t="s">
        <v>20</v>
      </c>
      <c r="F15" s="304" t="s">
        <v>4</v>
      </c>
      <c r="G15" s="306" t="s">
        <v>5</v>
      </c>
      <c r="H15" s="308" t="s">
        <v>6</v>
      </c>
    </row>
    <row r="16" spans="1:8" ht="14.45" customHeight="1" thickBot="1" x14ac:dyDescent="0.3">
      <c r="A16" s="15"/>
      <c r="B16" s="299"/>
      <c r="C16" s="299"/>
      <c r="D16" s="301"/>
      <c r="E16" s="303"/>
      <c r="F16" s="305"/>
      <c r="G16" s="307"/>
      <c r="H16" s="309"/>
    </row>
    <row r="17" spans="1:8" ht="14.45" customHeight="1" thickBot="1" x14ac:dyDescent="0.3">
      <c r="A17" s="310" t="s">
        <v>7</v>
      </c>
      <c r="B17" s="311" t="s">
        <v>108</v>
      </c>
      <c r="C17" s="312"/>
      <c r="D17" s="160" t="s">
        <v>109</v>
      </c>
      <c r="E17" s="313">
        <f>10400</f>
        <v>10400</v>
      </c>
      <c r="F17" s="317"/>
      <c r="G17" s="338"/>
      <c r="H17" s="315">
        <f>SUM(E17:G18)</f>
        <v>10400</v>
      </c>
    </row>
    <row r="18" spans="1:8" ht="15" customHeight="1" thickBot="1" x14ac:dyDescent="0.3">
      <c r="A18" s="279"/>
      <c r="B18" s="318" t="s">
        <v>110</v>
      </c>
      <c r="C18" s="319"/>
      <c r="D18" s="161" t="s">
        <v>111</v>
      </c>
      <c r="E18" s="314"/>
      <c r="F18" s="283"/>
      <c r="G18" s="285"/>
      <c r="H18" s="316"/>
    </row>
    <row r="19" spans="1:8" ht="15.75" thickBot="1" x14ac:dyDescent="0.3">
      <c r="A19" s="278" t="s">
        <v>8</v>
      </c>
      <c r="B19" s="290"/>
      <c r="C19" s="291"/>
      <c r="D19" s="162"/>
      <c r="E19" s="293"/>
      <c r="F19" s="282"/>
      <c r="G19" s="284"/>
      <c r="H19" s="316">
        <f>SUM(E19:G20)</f>
        <v>0</v>
      </c>
    </row>
    <row r="20" spans="1:8" ht="15.75" thickBot="1" x14ac:dyDescent="0.3">
      <c r="A20" s="279"/>
      <c r="B20" s="280"/>
      <c r="C20" s="281"/>
      <c r="D20" s="161"/>
      <c r="E20" s="294"/>
      <c r="F20" s="283"/>
      <c r="G20" s="285"/>
      <c r="H20" s="316"/>
    </row>
    <row r="21" spans="1:8" ht="15.75" thickBot="1" x14ac:dyDescent="0.3">
      <c r="A21" s="288" t="s">
        <v>9</v>
      </c>
      <c r="B21" s="290" t="s">
        <v>112</v>
      </c>
      <c r="C21" s="291"/>
      <c r="D21" s="163"/>
      <c r="E21" s="292"/>
      <c r="F21" s="292"/>
      <c r="G21" s="344"/>
      <c r="H21" s="316">
        <f>SUM(E21:G22)</f>
        <v>0</v>
      </c>
    </row>
    <row r="22" spans="1:8" ht="15.75" thickBot="1" x14ac:dyDescent="0.3">
      <c r="A22" s="289"/>
      <c r="B22" s="345"/>
      <c r="C22" s="346"/>
      <c r="D22" s="164"/>
      <c r="E22" s="283"/>
      <c r="F22" s="283"/>
      <c r="G22" s="285"/>
      <c r="H22" s="316"/>
    </row>
    <row r="23" spans="1:8" ht="15.75" thickBot="1" x14ac:dyDescent="0.3">
      <c r="A23" s="350" t="s">
        <v>10</v>
      </c>
      <c r="B23" s="352"/>
      <c r="C23" s="353"/>
      <c r="D23" s="75"/>
      <c r="E23" s="286"/>
      <c r="F23" s="274"/>
      <c r="G23" s="276"/>
      <c r="H23" s="347">
        <f>SUM(E23:G24)</f>
        <v>0</v>
      </c>
    </row>
    <row r="24" spans="1:8" ht="15.75" thickBot="1" x14ac:dyDescent="0.3">
      <c r="A24" s="351"/>
      <c r="B24" s="348"/>
      <c r="C24" s="349"/>
      <c r="D24" s="76"/>
      <c r="E24" s="287"/>
      <c r="F24" s="275"/>
      <c r="G24" s="277"/>
      <c r="H24" s="347"/>
    </row>
    <row r="25" spans="1:8" ht="15.75" thickBot="1" x14ac:dyDescent="0.3">
      <c r="A25" s="321" t="s">
        <v>11</v>
      </c>
      <c r="B25" s="322"/>
      <c r="C25" s="322"/>
      <c r="D25" s="323"/>
      <c r="E25" s="121">
        <f>SUM(E17:E24)</f>
        <v>10400</v>
      </c>
      <c r="F25" s="121">
        <f t="shared" ref="F25:G25" si="0">SUM(F17:F24)</f>
        <v>0</v>
      </c>
      <c r="G25" s="121">
        <f t="shared" si="0"/>
        <v>0</v>
      </c>
      <c r="H25" s="122">
        <f>SUM(E25:G25)</f>
        <v>10400</v>
      </c>
    </row>
    <row r="26" spans="1:8" ht="15.75" thickBot="1" x14ac:dyDescent="0.3">
      <c r="A26" s="16"/>
      <c r="B26" s="17"/>
      <c r="C26" s="17"/>
      <c r="D26" s="17"/>
      <c r="E26" s="17"/>
      <c r="F26" s="17"/>
      <c r="G26" s="17"/>
      <c r="H26" s="17"/>
    </row>
    <row r="27" spans="1:8" ht="16.5" thickBot="1" x14ac:dyDescent="0.3">
      <c r="A27" s="180" t="s">
        <v>12</v>
      </c>
      <c r="B27" s="181"/>
      <c r="C27" s="181"/>
      <c r="D27" s="181"/>
      <c r="E27" s="181"/>
      <c r="F27" s="181"/>
      <c r="G27" s="181"/>
      <c r="H27" s="182"/>
    </row>
    <row r="28" spans="1:8" ht="39" customHeight="1" thickBot="1" x14ac:dyDescent="0.3">
      <c r="A28" s="331" t="s">
        <v>13</v>
      </c>
      <c r="B28" s="332"/>
      <c r="C28" s="332"/>
      <c r="D28" s="333"/>
      <c r="E28" s="18" t="s">
        <v>20</v>
      </c>
      <c r="F28" s="19" t="s">
        <v>4</v>
      </c>
      <c r="G28" s="20" t="s">
        <v>5</v>
      </c>
      <c r="H28" s="21" t="s">
        <v>6</v>
      </c>
    </row>
    <row r="29" spans="1:8" ht="14.85" customHeight="1" x14ac:dyDescent="0.25">
      <c r="A29" s="326" t="s">
        <v>76</v>
      </c>
      <c r="B29" s="327"/>
      <c r="C29" s="327"/>
      <c r="D29" s="328"/>
      <c r="E29" s="129"/>
      <c r="F29" s="130"/>
      <c r="G29" s="130"/>
      <c r="H29" s="131"/>
    </row>
    <row r="30" spans="1:8" ht="14.85" customHeight="1" x14ac:dyDescent="0.25">
      <c r="A30" s="154"/>
      <c r="B30" s="269"/>
      <c r="C30" s="270"/>
      <c r="D30" s="270"/>
      <c r="E30" s="150"/>
      <c r="F30" s="150"/>
      <c r="G30" s="151"/>
      <c r="H30" s="152">
        <f>SUM(E30:G30)</f>
        <v>0</v>
      </c>
    </row>
    <row r="31" spans="1:8" ht="14.85" customHeight="1" x14ac:dyDescent="0.25">
      <c r="A31" s="155"/>
      <c r="B31" s="269"/>
      <c r="C31" s="270"/>
      <c r="D31" s="271"/>
      <c r="E31" s="150"/>
      <c r="F31" s="150"/>
      <c r="G31" s="151"/>
      <c r="H31" s="152">
        <f t="shared" ref="H31:H34" si="1">SUM(E31:G31)</f>
        <v>0</v>
      </c>
    </row>
    <row r="32" spans="1:8" ht="14.85" customHeight="1" x14ac:dyDescent="0.25">
      <c r="A32" s="155"/>
      <c r="B32" s="156"/>
      <c r="C32" s="157"/>
      <c r="D32" s="158"/>
      <c r="E32" s="150"/>
      <c r="F32" s="150"/>
      <c r="G32" s="151"/>
      <c r="H32" s="152">
        <f t="shared" si="1"/>
        <v>0</v>
      </c>
    </row>
    <row r="33" spans="1:8" ht="14.85" customHeight="1" x14ac:dyDescent="0.25">
      <c r="A33" s="155"/>
      <c r="B33" s="156"/>
      <c r="C33" s="157"/>
      <c r="D33" s="158"/>
      <c r="E33" s="150"/>
      <c r="F33" s="150"/>
      <c r="G33" s="151"/>
      <c r="H33" s="152">
        <f t="shared" si="1"/>
        <v>0</v>
      </c>
    </row>
    <row r="34" spans="1:8" ht="14.85" customHeight="1" x14ac:dyDescent="0.25">
      <c r="A34" s="155"/>
      <c r="B34" s="156"/>
      <c r="C34" s="157"/>
      <c r="D34" s="158"/>
      <c r="E34" s="150"/>
      <c r="F34" s="150"/>
      <c r="G34" s="151"/>
      <c r="H34" s="152">
        <f t="shared" si="1"/>
        <v>0</v>
      </c>
    </row>
    <row r="35" spans="1:8" ht="15.75" thickBot="1" x14ac:dyDescent="0.3">
      <c r="A35" s="334" t="s">
        <v>64</v>
      </c>
      <c r="B35" s="335"/>
      <c r="C35" s="335"/>
      <c r="D35" s="335"/>
      <c r="E35" s="134">
        <f>SUM(E30:E34)</f>
        <v>0</v>
      </c>
      <c r="F35" s="134">
        <f>SUM(F30:F34)</f>
        <v>0</v>
      </c>
      <c r="G35" s="134">
        <f>SUM(G30:G34)</f>
        <v>0</v>
      </c>
      <c r="H35" s="135">
        <f>SUM(E35:G35)</f>
        <v>0</v>
      </c>
    </row>
    <row r="36" spans="1:8" ht="14.85" customHeight="1" x14ac:dyDescent="0.25">
      <c r="A36" s="329" t="s">
        <v>17</v>
      </c>
      <c r="B36" s="330"/>
      <c r="C36" s="330"/>
      <c r="D36" s="330"/>
      <c r="E36" s="132"/>
      <c r="F36" s="132"/>
      <c r="G36" s="132"/>
      <c r="H36" s="133"/>
    </row>
    <row r="37" spans="1:8" ht="14.85" customHeight="1" x14ac:dyDescent="0.25">
      <c r="A37" s="154"/>
      <c r="B37" s="269"/>
      <c r="C37" s="270"/>
      <c r="D37" s="270"/>
      <c r="E37" s="150"/>
      <c r="F37" s="150"/>
      <c r="G37" s="151"/>
      <c r="H37" s="152">
        <f>SUM(E37:G37)</f>
        <v>0</v>
      </c>
    </row>
    <row r="38" spans="1:8" ht="14.85" customHeight="1" x14ac:dyDescent="0.25">
      <c r="A38" s="155"/>
      <c r="B38" s="269"/>
      <c r="C38" s="270"/>
      <c r="D38" s="271"/>
      <c r="E38" s="150"/>
      <c r="F38" s="150"/>
      <c r="G38" s="151"/>
      <c r="H38" s="152">
        <f t="shared" ref="H38:H41" si="2">SUM(E38:G38)</f>
        <v>0</v>
      </c>
    </row>
    <row r="39" spans="1:8" ht="14.85" customHeight="1" x14ac:dyDescent="0.25">
      <c r="A39" s="155"/>
      <c r="B39" s="156"/>
      <c r="C39" s="157"/>
      <c r="D39" s="158"/>
      <c r="E39" s="150"/>
      <c r="F39" s="150"/>
      <c r="G39" s="151"/>
      <c r="H39" s="152">
        <f t="shared" si="2"/>
        <v>0</v>
      </c>
    </row>
    <row r="40" spans="1:8" ht="14.45" customHeight="1" x14ac:dyDescent="0.25">
      <c r="A40" s="155"/>
      <c r="B40" s="156"/>
      <c r="C40" s="157"/>
      <c r="D40" s="158"/>
      <c r="E40" s="150"/>
      <c r="F40" s="150"/>
      <c r="G40" s="151"/>
      <c r="H40" s="152">
        <f t="shared" si="2"/>
        <v>0</v>
      </c>
    </row>
    <row r="41" spans="1:8" ht="14.85" customHeight="1" x14ac:dyDescent="0.25">
      <c r="A41" s="155"/>
      <c r="B41" s="156"/>
      <c r="C41" s="157"/>
      <c r="D41" s="158"/>
      <c r="E41" s="150"/>
      <c r="F41" s="150"/>
      <c r="G41" s="151"/>
      <c r="H41" s="152">
        <f t="shared" si="2"/>
        <v>0</v>
      </c>
    </row>
    <row r="42" spans="1:8" ht="15.75" thickBot="1" x14ac:dyDescent="0.3">
      <c r="A42" s="272" t="s">
        <v>70</v>
      </c>
      <c r="B42" s="273"/>
      <c r="C42" s="273"/>
      <c r="D42" s="273"/>
      <c r="E42" s="136">
        <f>SUM(E37:E41)</f>
        <v>0</v>
      </c>
      <c r="F42" s="136">
        <f>SUM(F37:F41)</f>
        <v>0</v>
      </c>
      <c r="G42" s="136">
        <f>SUM(G37:G41)</f>
        <v>0</v>
      </c>
      <c r="H42" s="137">
        <f t="shared" ref="H42" si="3">SUM(E42:G42)</f>
        <v>0</v>
      </c>
    </row>
    <row r="43" spans="1:8" ht="14.85" customHeight="1" x14ac:dyDescent="0.25">
      <c r="A43" s="336" t="s">
        <v>77</v>
      </c>
      <c r="B43" s="337"/>
      <c r="C43" s="337"/>
      <c r="D43" s="337"/>
      <c r="E43" s="132"/>
      <c r="F43" s="132"/>
      <c r="G43" s="132"/>
      <c r="H43" s="133"/>
    </row>
    <row r="44" spans="1:8" ht="14.85" customHeight="1" x14ac:dyDescent="0.25">
      <c r="A44" s="154"/>
      <c r="B44" s="269"/>
      <c r="C44" s="270"/>
      <c r="D44" s="270"/>
      <c r="E44" s="150"/>
      <c r="F44" s="150"/>
      <c r="G44" s="151"/>
      <c r="H44" s="152">
        <f>SUM(E44:G44)</f>
        <v>0</v>
      </c>
    </row>
    <row r="45" spans="1:8" ht="14.85" customHeight="1" x14ac:dyDescent="0.25">
      <c r="A45" s="155"/>
      <c r="B45" s="269"/>
      <c r="C45" s="270"/>
      <c r="D45" s="271"/>
      <c r="E45" s="150"/>
      <c r="F45" s="150"/>
      <c r="G45" s="151"/>
      <c r="H45" s="152">
        <f t="shared" ref="H45:H48" si="4">SUM(E45:G45)</f>
        <v>0</v>
      </c>
    </row>
    <row r="46" spans="1:8" ht="14.85" customHeight="1" x14ac:dyDescent="0.25">
      <c r="A46" s="154"/>
      <c r="B46" s="266"/>
      <c r="C46" s="267"/>
      <c r="D46" s="268"/>
      <c r="E46" s="150"/>
      <c r="F46" s="150"/>
      <c r="G46" s="151"/>
      <c r="H46" s="152">
        <f t="shared" si="4"/>
        <v>0</v>
      </c>
    </row>
    <row r="47" spans="1:8" ht="14.85" customHeight="1" x14ac:dyDescent="0.25">
      <c r="A47" s="154"/>
      <c r="B47" s="266"/>
      <c r="C47" s="267"/>
      <c r="D47" s="268"/>
      <c r="E47" s="150"/>
      <c r="F47" s="150"/>
      <c r="G47" s="151"/>
      <c r="H47" s="152">
        <f t="shared" si="4"/>
        <v>0</v>
      </c>
    </row>
    <row r="48" spans="1:8" ht="14.85" customHeight="1" x14ac:dyDescent="0.25">
      <c r="A48" s="153"/>
      <c r="B48" s="266"/>
      <c r="C48" s="267"/>
      <c r="D48" s="268"/>
      <c r="E48" s="150"/>
      <c r="F48" s="150"/>
      <c r="G48" s="151"/>
      <c r="H48" s="152">
        <f t="shared" si="4"/>
        <v>0</v>
      </c>
    </row>
    <row r="49" spans="1:8" ht="15.75" thickBot="1" x14ac:dyDescent="0.3">
      <c r="A49" s="272" t="s">
        <v>30</v>
      </c>
      <c r="B49" s="273"/>
      <c r="C49" s="273"/>
      <c r="D49" s="273"/>
      <c r="E49" s="136">
        <f>SUM(E44:E48)</f>
        <v>0</v>
      </c>
      <c r="F49" s="136">
        <f>SUM(F44:F48)</f>
        <v>0</v>
      </c>
      <c r="G49" s="136">
        <f>SUM(G44:G48)</f>
        <v>0</v>
      </c>
      <c r="H49" s="137">
        <f t="shared" ref="H49" si="5">SUM(E49:G49)</f>
        <v>0</v>
      </c>
    </row>
    <row r="50" spans="1:8" ht="33.6" customHeight="1" x14ac:dyDescent="0.25">
      <c r="A50" s="324" t="s">
        <v>78</v>
      </c>
      <c r="B50" s="325"/>
      <c r="C50" s="325"/>
      <c r="D50" s="325"/>
      <c r="E50" s="132"/>
      <c r="F50" s="132"/>
      <c r="G50" s="132"/>
      <c r="H50" s="133"/>
    </row>
    <row r="51" spans="1:8" x14ac:dyDescent="0.25">
      <c r="A51" s="154"/>
      <c r="B51" s="269"/>
      <c r="C51" s="270"/>
      <c r="D51" s="270"/>
      <c r="E51" s="150"/>
      <c r="F51" s="150"/>
      <c r="G51" s="151"/>
      <c r="H51" s="152">
        <f>SUM(E51:G51)</f>
        <v>0</v>
      </c>
    </row>
    <row r="52" spans="1:8" x14ac:dyDescent="0.25">
      <c r="A52" s="155"/>
      <c r="B52" s="269"/>
      <c r="C52" s="270"/>
      <c r="D52" s="271"/>
      <c r="E52" s="150"/>
      <c r="F52" s="150"/>
      <c r="G52" s="151"/>
      <c r="H52" s="152">
        <f t="shared" ref="H52:H55" si="6">SUM(E52:G52)</f>
        <v>0</v>
      </c>
    </row>
    <row r="53" spans="1:8" x14ac:dyDescent="0.25">
      <c r="A53" s="154"/>
      <c r="B53" s="266"/>
      <c r="C53" s="267"/>
      <c r="D53" s="268"/>
      <c r="E53" s="150"/>
      <c r="F53" s="150"/>
      <c r="G53" s="151"/>
      <c r="H53" s="152">
        <f t="shared" si="6"/>
        <v>0</v>
      </c>
    </row>
    <row r="54" spans="1:8" x14ac:dyDescent="0.25">
      <c r="A54" s="154"/>
      <c r="B54" s="266"/>
      <c r="C54" s="267"/>
      <c r="D54" s="268"/>
      <c r="E54" s="150"/>
      <c r="F54" s="150"/>
      <c r="G54" s="151"/>
      <c r="H54" s="152">
        <f t="shared" si="6"/>
        <v>0</v>
      </c>
    </row>
    <row r="55" spans="1:8" x14ac:dyDescent="0.25">
      <c r="A55" s="153"/>
      <c r="B55" s="266"/>
      <c r="C55" s="267"/>
      <c r="D55" s="268"/>
      <c r="E55" s="150"/>
      <c r="F55" s="150"/>
      <c r="G55" s="151"/>
      <c r="H55" s="152">
        <f t="shared" si="6"/>
        <v>0</v>
      </c>
    </row>
    <row r="56" spans="1:8" ht="15.75" thickBot="1" x14ac:dyDescent="0.3">
      <c r="A56" s="272" t="s">
        <v>71</v>
      </c>
      <c r="B56" s="273"/>
      <c r="C56" s="273"/>
      <c r="D56" s="273"/>
      <c r="E56" s="136">
        <f>SUM(E51:E55)</f>
        <v>0</v>
      </c>
      <c r="F56" s="136">
        <f>SUM(F51:F55)</f>
        <v>0</v>
      </c>
      <c r="G56" s="136">
        <f>SUM(G51:G55)</f>
        <v>0</v>
      </c>
      <c r="H56" s="137">
        <f t="shared" ref="H56" si="7">SUM(E56:G56)</f>
        <v>0</v>
      </c>
    </row>
    <row r="57" spans="1:8" ht="14.85" customHeight="1" x14ac:dyDescent="0.25">
      <c r="A57" s="342" t="s">
        <v>79</v>
      </c>
      <c r="B57" s="343"/>
      <c r="C57" s="343"/>
      <c r="D57" s="343"/>
      <c r="E57" s="132"/>
      <c r="F57" s="132"/>
      <c r="G57" s="132"/>
      <c r="H57" s="133"/>
    </row>
    <row r="58" spans="1:8" ht="14.85" customHeight="1" x14ac:dyDescent="0.25">
      <c r="A58" s="154"/>
      <c r="B58" s="269"/>
      <c r="C58" s="270"/>
      <c r="D58" s="270"/>
      <c r="E58" s="150"/>
      <c r="F58" s="150"/>
      <c r="G58" s="151"/>
      <c r="H58" s="152">
        <f>SUM(E58:G58)</f>
        <v>0</v>
      </c>
    </row>
    <row r="59" spans="1:8" ht="14.85" customHeight="1" x14ac:dyDescent="0.25">
      <c r="A59" s="155"/>
      <c r="B59" s="269"/>
      <c r="C59" s="270"/>
      <c r="D59" s="271"/>
      <c r="E59" s="150"/>
      <c r="F59" s="150"/>
      <c r="G59" s="151"/>
      <c r="H59" s="152">
        <f t="shared" ref="H59:H62" si="8">SUM(E59:G59)</f>
        <v>0</v>
      </c>
    </row>
    <row r="60" spans="1:8" ht="14.85" customHeight="1" x14ac:dyDescent="0.25">
      <c r="A60" s="154"/>
      <c r="B60" s="266"/>
      <c r="C60" s="267"/>
      <c r="D60" s="268"/>
      <c r="E60" s="150"/>
      <c r="F60" s="150"/>
      <c r="G60" s="151"/>
      <c r="H60" s="152">
        <f t="shared" si="8"/>
        <v>0</v>
      </c>
    </row>
    <row r="61" spans="1:8" ht="14.85" customHeight="1" x14ac:dyDescent="0.25">
      <c r="A61" s="154"/>
      <c r="B61" s="266"/>
      <c r="C61" s="267"/>
      <c r="D61" s="268"/>
      <c r="E61" s="150"/>
      <c r="F61" s="150"/>
      <c r="G61" s="151"/>
      <c r="H61" s="152">
        <f t="shared" si="8"/>
        <v>0</v>
      </c>
    </row>
    <row r="62" spans="1:8" ht="14.85" customHeight="1" x14ac:dyDescent="0.25">
      <c r="A62" s="153"/>
      <c r="B62" s="266"/>
      <c r="C62" s="267"/>
      <c r="D62" s="268"/>
      <c r="E62" s="150"/>
      <c r="F62" s="150"/>
      <c r="G62" s="151"/>
      <c r="H62" s="152">
        <f t="shared" si="8"/>
        <v>0</v>
      </c>
    </row>
    <row r="63" spans="1:8" ht="15.75" thickBot="1" x14ac:dyDescent="0.3">
      <c r="A63" s="272" t="s">
        <v>72</v>
      </c>
      <c r="B63" s="273"/>
      <c r="C63" s="273"/>
      <c r="D63" s="273"/>
      <c r="E63" s="136">
        <f>SUM(E58:E62)</f>
        <v>0</v>
      </c>
      <c r="F63" s="136">
        <f>SUM(F58:F62)</f>
        <v>0</v>
      </c>
      <c r="G63" s="136">
        <f>SUM(G58:G62)</f>
        <v>0</v>
      </c>
      <c r="H63" s="137">
        <f t="shared" ref="H63" si="9">SUM(E63:G63)</f>
        <v>0</v>
      </c>
    </row>
    <row r="64" spans="1:8" ht="14.85" customHeight="1" x14ac:dyDescent="0.25">
      <c r="A64" s="324" t="s">
        <v>19</v>
      </c>
      <c r="B64" s="325"/>
      <c r="C64" s="325"/>
      <c r="D64" s="325"/>
      <c r="E64" s="132"/>
      <c r="F64" s="132"/>
      <c r="G64" s="132"/>
      <c r="H64" s="133"/>
    </row>
    <row r="65" spans="1:8" ht="14.85" customHeight="1" x14ac:dyDescent="0.25">
      <c r="A65" s="154"/>
      <c r="B65" s="269"/>
      <c r="C65" s="270"/>
      <c r="D65" s="270"/>
      <c r="E65" s="150"/>
      <c r="F65" s="150"/>
      <c r="G65" s="151"/>
      <c r="H65" s="152">
        <f>SUM(E65:G65)</f>
        <v>0</v>
      </c>
    </row>
    <row r="66" spans="1:8" ht="14.85" customHeight="1" x14ac:dyDescent="0.25">
      <c r="A66" s="155"/>
      <c r="B66" s="269"/>
      <c r="C66" s="270"/>
      <c r="D66" s="271"/>
      <c r="E66" s="150"/>
      <c r="F66" s="150"/>
      <c r="G66" s="151"/>
      <c r="H66" s="152">
        <f t="shared" ref="H66:H69" si="10">SUM(E66:G66)</f>
        <v>0</v>
      </c>
    </row>
    <row r="67" spans="1:8" ht="14.85" customHeight="1" x14ac:dyDescent="0.25">
      <c r="A67" s="154"/>
      <c r="B67" s="266"/>
      <c r="C67" s="267"/>
      <c r="D67" s="268"/>
      <c r="E67" s="150"/>
      <c r="F67" s="150"/>
      <c r="G67" s="151"/>
      <c r="H67" s="152">
        <f t="shared" si="10"/>
        <v>0</v>
      </c>
    </row>
    <row r="68" spans="1:8" ht="14.85" customHeight="1" x14ac:dyDescent="0.25">
      <c r="A68" s="154"/>
      <c r="B68" s="266"/>
      <c r="C68" s="267"/>
      <c r="D68" s="268"/>
      <c r="E68" s="150"/>
      <c r="F68" s="150"/>
      <c r="G68" s="151"/>
      <c r="H68" s="152">
        <f t="shared" si="10"/>
        <v>0</v>
      </c>
    </row>
    <row r="69" spans="1:8" ht="14.85" customHeight="1" x14ac:dyDescent="0.25">
      <c r="A69" s="153"/>
      <c r="B69" s="266"/>
      <c r="C69" s="267"/>
      <c r="D69" s="268"/>
      <c r="E69" s="150"/>
      <c r="F69" s="150"/>
      <c r="G69" s="151"/>
      <c r="H69" s="152">
        <f t="shared" si="10"/>
        <v>0</v>
      </c>
    </row>
    <row r="70" spans="1:8" ht="15.75" thickBot="1" x14ac:dyDescent="0.3">
      <c r="A70" s="272" t="s">
        <v>73</v>
      </c>
      <c r="B70" s="273"/>
      <c r="C70" s="273"/>
      <c r="D70" s="273"/>
      <c r="E70" s="136">
        <f>SUM(E65:E69)</f>
        <v>0</v>
      </c>
      <c r="F70" s="136">
        <f t="shared" ref="F70:G70" si="11">SUM(F65:F69)</f>
        <v>0</v>
      </c>
      <c r="G70" s="136">
        <f t="shared" si="11"/>
        <v>0</v>
      </c>
      <c r="H70" s="137">
        <f t="shared" ref="H70" si="12">SUM(E70:G70)</f>
        <v>0</v>
      </c>
    </row>
    <row r="71" spans="1:8" ht="14.85" customHeight="1" x14ac:dyDescent="0.25">
      <c r="A71" s="324" t="s">
        <v>18</v>
      </c>
      <c r="B71" s="325"/>
      <c r="C71" s="325"/>
      <c r="D71" s="325"/>
      <c r="E71" s="132"/>
      <c r="F71" s="132"/>
      <c r="G71" s="132"/>
      <c r="H71" s="133"/>
    </row>
    <row r="72" spans="1:8" ht="14.85" customHeight="1" x14ac:dyDescent="0.25">
      <c r="A72" s="154"/>
      <c r="B72" s="269"/>
      <c r="C72" s="270"/>
      <c r="D72" s="270"/>
      <c r="E72" s="150"/>
      <c r="F72" s="150"/>
      <c r="G72" s="151"/>
      <c r="H72" s="152"/>
    </row>
    <row r="73" spans="1:8" ht="14.85" customHeight="1" x14ac:dyDescent="0.25">
      <c r="A73" s="155"/>
      <c r="B73" s="269"/>
      <c r="C73" s="270"/>
      <c r="D73" s="271"/>
      <c r="E73" s="150"/>
      <c r="F73" s="150"/>
      <c r="G73" s="151"/>
      <c r="H73" s="152"/>
    </row>
    <row r="74" spans="1:8" ht="14.85" customHeight="1" x14ac:dyDescent="0.25">
      <c r="A74" s="154"/>
      <c r="B74" s="266"/>
      <c r="C74" s="267"/>
      <c r="D74" s="268"/>
      <c r="E74" s="150"/>
      <c r="F74" s="150"/>
      <c r="G74" s="151"/>
      <c r="H74" s="152"/>
    </row>
    <row r="75" spans="1:8" ht="14.85" customHeight="1" x14ac:dyDescent="0.25">
      <c r="A75" s="154"/>
      <c r="B75" s="266"/>
      <c r="C75" s="267"/>
      <c r="D75" s="268"/>
      <c r="E75" s="150"/>
      <c r="F75" s="150"/>
      <c r="G75" s="151"/>
      <c r="H75" s="152"/>
    </row>
    <row r="76" spans="1:8" ht="14.85" customHeight="1" x14ac:dyDescent="0.25">
      <c r="A76" s="153"/>
      <c r="B76" s="266"/>
      <c r="C76" s="267"/>
      <c r="D76" s="268"/>
      <c r="E76" s="150"/>
      <c r="F76" s="150"/>
      <c r="G76" s="151"/>
      <c r="H76" s="152"/>
    </row>
    <row r="77" spans="1:8" ht="15.75" thickBot="1" x14ac:dyDescent="0.3">
      <c r="A77" s="272" t="s">
        <v>74</v>
      </c>
      <c r="B77" s="273"/>
      <c r="C77" s="273"/>
      <c r="D77" s="273"/>
      <c r="E77" s="136">
        <f>SUM(E72:E76)</f>
        <v>0</v>
      </c>
      <c r="F77" s="136">
        <f t="shared" ref="F77:G77" si="13">SUM(F72:F76)</f>
        <v>0</v>
      </c>
      <c r="G77" s="136">
        <f t="shared" si="13"/>
        <v>0</v>
      </c>
      <c r="H77" s="137">
        <f>SUM(E77:G77)</f>
        <v>0</v>
      </c>
    </row>
    <row r="78" spans="1:8" ht="15" customHeight="1" thickBot="1" x14ac:dyDescent="0.3">
      <c r="A78" s="339" t="s">
        <v>14</v>
      </c>
      <c r="B78" s="340"/>
      <c r="C78" s="340"/>
      <c r="D78" s="341"/>
      <c r="E78" s="123">
        <f>SUM(E35,E42,E49,E56,E63,E70,E77)</f>
        <v>0</v>
      </c>
      <c r="F78" s="123">
        <f>SUM(F35,F42,F49,F56,F63,F70,F77)</f>
        <v>0</v>
      </c>
      <c r="G78" s="123">
        <f>SUM(G35,G42,G49,G56,G63,G70,G77)</f>
        <v>0</v>
      </c>
      <c r="H78" s="124">
        <f t="shared" ref="H78" si="14">SUM(E78:G78)</f>
        <v>0</v>
      </c>
    </row>
    <row r="79" spans="1:8" x14ac:dyDescent="0.25">
      <c r="A79" s="159"/>
      <c r="B79" s="17"/>
      <c r="C79" s="17"/>
      <c r="D79" s="17"/>
      <c r="E79" s="17"/>
      <c r="F79" s="17"/>
      <c r="G79" s="17"/>
      <c r="H79" s="17"/>
    </row>
    <row r="80" spans="1:8" x14ac:dyDescent="0.25">
      <c r="A80" s="159"/>
      <c r="B80" s="17"/>
      <c r="C80" s="17"/>
      <c r="D80" s="17"/>
      <c r="E80" s="17"/>
      <c r="F80" s="17"/>
      <c r="G80" s="17"/>
      <c r="H80" s="17"/>
    </row>
    <row r="81" spans="1:8" ht="15.75" thickBot="1" x14ac:dyDescent="0.3">
      <c r="A81" s="13"/>
      <c r="E81" s="125"/>
      <c r="F81" s="125"/>
      <c r="G81" s="125"/>
      <c r="H81" s="125"/>
    </row>
    <row r="82" spans="1:8" ht="18" thickBot="1" x14ac:dyDescent="0.3">
      <c r="A82" s="144"/>
      <c r="D82" s="23" t="s">
        <v>15</v>
      </c>
      <c r="E82" s="61">
        <f>SUM(E25,E78)</f>
        <v>10400</v>
      </c>
      <c r="F82" s="126">
        <f>SUM(F25,F78)</f>
        <v>0</v>
      </c>
      <c r="G82" s="62">
        <f>SUM(G25,G78)</f>
        <v>0</v>
      </c>
      <c r="H82" s="127">
        <f>SUM(E82:G82)</f>
        <v>10400</v>
      </c>
    </row>
  </sheetData>
  <sheetProtection selectLockedCells="1"/>
  <mergeCells count="96">
    <mergeCell ref="A1:H1"/>
    <mergeCell ref="A78:D78"/>
    <mergeCell ref="A64:D64"/>
    <mergeCell ref="A71:D71"/>
    <mergeCell ref="A57:D57"/>
    <mergeCell ref="G21:G22"/>
    <mergeCell ref="H21:H22"/>
    <mergeCell ref="B22:C22"/>
    <mergeCell ref="F21:F22"/>
    <mergeCell ref="H23:H24"/>
    <mergeCell ref="B24:C24"/>
    <mergeCell ref="A23:A24"/>
    <mergeCell ref="B23:C23"/>
    <mergeCell ref="A2:B2"/>
    <mergeCell ref="A3:B3"/>
    <mergeCell ref="C2:H2"/>
    <mergeCell ref="C3:H3"/>
    <mergeCell ref="A77:D77"/>
    <mergeCell ref="A42:D42"/>
    <mergeCell ref="A49:D49"/>
    <mergeCell ref="A25:D25"/>
    <mergeCell ref="A50:D50"/>
    <mergeCell ref="A29:D29"/>
    <mergeCell ref="A36:D36"/>
    <mergeCell ref="A28:D28"/>
    <mergeCell ref="A35:D35"/>
    <mergeCell ref="A27:H27"/>
    <mergeCell ref="A43:D43"/>
    <mergeCell ref="B30:D30"/>
    <mergeCell ref="B31:D31"/>
    <mergeCell ref="H19:H20"/>
    <mergeCell ref="G17:G18"/>
    <mergeCell ref="A17:A18"/>
    <mergeCell ref="B17:C17"/>
    <mergeCell ref="E17:E18"/>
    <mergeCell ref="H17:H18"/>
    <mergeCell ref="F17:F18"/>
    <mergeCell ref="B18:C18"/>
    <mergeCell ref="A14:B14"/>
    <mergeCell ref="C14:H14"/>
    <mergeCell ref="B15:C16"/>
    <mergeCell ref="D15:D16"/>
    <mergeCell ref="E15:E16"/>
    <mergeCell ref="F15:F16"/>
    <mergeCell ref="G15:G16"/>
    <mergeCell ref="H15:H16"/>
    <mergeCell ref="F23:F24"/>
    <mergeCell ref="G23:G24"/>
    <mergeCell ref="A19:A20"/>
    <mergeCell ref="B20:C20"/>
    <mergeCell ref="F19:F20"/>
    <mergeCell ref="G19:G20"/>
    <mergeCell ref="E23:E24"/>
    <mergeCell ref="A21:A22"/>
    <mergeCell ref="B21:C21"/>
    <mergeCell ref="E21:E22"/>
    <mergeCell ref="B19:C19"/>
    <mergeCell ref="E19:E20"/>
    <mergeCell ref="B37:D37"/>
    <mergeCell ref="B38:D38"/>
    <mergeCell ref="B51:D51"/>
    <mergeCell ref="B52:D52"/>
    <mergeCell ref="B45:D45"/>
    <mergeCell ref="B46:D46"/>
    <mergeCell ref="B47:D47"/>
    <mergeCell ref="B48:D48"/>
    <mergeCell ref="B53:D53"/>
    <mergeCell ref="B54:D54"/>
    <mergeCell ref="B55:D55"/>
    <mergeCell ref="A56:D56"/>
    <mergeCell ref="B44:D44"/>
    <mergeCell ref="B61:D61"/>
    <mergeCell ref="B62:D62"/>
    <mergeCell ref="A63:D63"/>
    <mergeCell ref="B58:D58"/>
    <mergeCell ref="B59:D59"/>
    <mergeCell ref="B60:D60"/>
    <mergeCell ref="B68:D68"/>
    <mergeCell ref="B69:D69"/>
    <mergeCell ref="A70:D70"/>
    <mergeCell ref="B65:D65"/>
    <mergeCell ref="B66:D66"/>
    <mergeCell ref="B67:D67"/>
    <mergeCell ref="B75:D75"/>
    <mergeCell ref="B76:D76"/>
    <mergeCell ref="B72:D72"/>
    <mergeCell ref="B73:D73"/>
    <mergeCell ref="B74:D74"/>
    <mergeCell ref="A12:H12"/>
    <mergeCell ref="A11:H11"/>
    <mergeCell ref="A10:H10"/>
    <mergeCell ref="A5:H5"/>
    <mergeCell ref="A6:H6"/>
    <mergeCell ref="A7:H7"/>
    <mergeCell ref="A8:H8"/>
    <mergeCell ref="A9:H9"/>
  </mergeCells>
  <conditionalFormatting sqref="C2:H2">
    <cfRule type="expression" dxfId="1" priority="4">
      <formula>OR(LEN(C2)=0,C2="Organisation")</formula>
    </cfRule>
  </conditionalFormatting>
  <conditionalFormatting sqref="C3:H3">
    <cfRule type="expression" dxfId="0" priority="3">
      <formula>OR(LEN(C3)=0,C3="Projektname")</formula>
    </cfRule>
  </conditionalFormatting>
  <pageMargins left="0.25" right="0.25" top="0.75" bottom="0.75" header="0.3" footer="0.3"/>
  <pageSetup paperSize="9" scale="69" fitToHeight="0" orientation="portrait" r:id="rId1"/>
  <headerFooter>
    <oddHeader xml:space="preserve">&amp;L&amp;A
&amp;R&amp;D
</oddHeader>
    <oddFooter>&amp;C&amp;K000000&amp;P von &amp;N</oddFooter>
  </headerFooter>
  <rowBreaks count="1" manualBreakCount="1">
    <brk id="49"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1A6F3-A315-4E42-904B-9A560514BB7C}">
  <dimension ref="A3:A10"/>
  <sheetViews>
    <sheetView workbookViewId="0">
      <selection activeCell="B3" sqref="B3"/>
    </sheetView>
  </sheetViews>
  <sheetFormatPr baseColWidth="10" defaultRowHeight="15" x14ac:dyDescent="0.25"/>
  <cols>
    <col min="1" max="1" width="39.85546875" bestFit="1" customWidth="1"/>
  </cols>
  <sheetData>
    <row r="3" spans="1:1" x14ac:dyDescent="0.25">
      <c r="A3" t="s">
        <v>12</v>
      </c>
    </row>
    <row r="4" spans="1:1" x14ac:dyDescent="0.25">
      <c r="A4" t="s">
        <v>23</v>
      </c>
    </row>
    <row r="5" spans="1:1" x14ac:dyDescent="0.25">
      <c r="A5" t="s">
        <v>24</v>
      </c>
    </row>
    <row r="6" spans="1:1" x14ac:dyDescent="0.25">
      <c r="A6" t="s">
        <v>25</v>
      </c>
    </row>
    <row r="7" spans="1:1" x14ac:dyDescent="0.25">
      <c r="A7" t="s">
        <v>26</v>
      </c>
    </row>
    <row r="8" spans="1:1" x14ac:dyDescent="0.25">
      <c r="A8" t="s">
        <v>27</v>
      </c>
    </row>
    <row r="9" spans="1:1" x14ac:dyDescent="0.25">
      <c r="A9" t="s">
        <v>28</v>
      </c>
    </row>
    <row r="10" spans="1:1" x14ac:dyDescent="0.25">
      <c r="A10" t="s">
        <v>18</v>
      </c>
    </row>
  </sheetData>
  <pageMargins left="0.7" right="0.7" top="0.78740157499999996" bottom="0.78740157499999996"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0266B0AAA6765A4C81C7D8131E59F201" ma:contentTypeVersion="17" ma:contentTypeDescription="Ein neues Dokument erstellen." ma:contentTypeScope="" ma:versionID="ff96455d9995e6f2461887078089672a">
  <xsd:schema xmlns:xsd="http://www.w3.org/2001/XMLSchema" xmlns:xs="http://www.w3.org/2001/XMLSchema" xmlns:p="http://schemas.microsoft.com/office/2006/metadata/properties" xmlns:ns2="ca5d3f57-1418-4cdf-bed3-b0724e119e64" xmlns:ns3="4ea32c27-f806-4653-9d32-b902bf8d01a1" targetNamespace="http://schemas.microsoft.com/office/2006/metadata/properties" ma:root="true" ma:fieldsID="3ca4fb319c1cdc1da679f443ece28321" ns2:_="" ns3:_="">
    <xsd:import namespace="ca5d3f57-1418-4cdf-bed3-b0724e119e64"/>
    <xsd:import namespace="4ea32c27-f806-4653-9d32-b902bf8d01a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ObjectDetectorVersion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5d3f57-1418-4cdf-bed3-b0724e119e6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lcf76f155ced4ddcb4097134ff3c332f" ma:index="22" nillable="true" ma:taxonomy="true" ma:internalName="lcf76f155ced4ddcb4097134ff3c332f" ma:taxonomyFieldName="MediaServiceImageTags" ma:displayName="Bildmarkierungen" ma:readOnly="false" ma:fieldId="{5cf76f15-5ced-4ddc-b409-7134ff3c332f}" ma:taxonomyMulti="true" ma:sspId="f5f70966-73cd-4479-9337-dae58bf5af61"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ea32c27-f806-4653-9d32-b902bf8d01a1" elementFormDefault="qualified">
    <xsd:import namespace="http://schemas.microsoft.com/office/2006/documentManagement/types"/>
    <xsd:import namespace="http://schemas.microsoft.com/office/infopath/2007/PartnerControls"/>
    <xsd:element name="SharedWithUsers" ma:index="16"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Freigegeben für - Details" ma:internalName="SharedWithDetails" ma:readOnly="true">
      <xsd:simpleType>
        <xsd:restriction base="dms:Note">
          <xsd:maxLength value="255"/>
        </xsd:restriction>
      </xsd:simpleType>
    </xsd:element>
    <xsd:element name="TaxCatchAll" ma:index="23" nillable="true" ma:displayName="Taxonomy Catch All Column" ma:hidden="true" ma:list="{79dc5f60-b32f-4df9-90bc-2bd6de11523e}" ma:internalName="TaxCatchAll" ma:showField="CatchAllData" ma:web="4ea32c27-f806-4653-9d32-b902bf8d01a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a5d3f57-1418-4cdf-bed3-b0724e119e64">
      <Terms xmlns="http://schemas.microsoft.com/office/infopath/2007/PartnerControls"/>
    </lcf76f155ced4ddcb4097134ff3c332f>
    <TaxCatchAll xmlns="4ea32c27-f806-4653-9d32-b902bf8d01a1" xsi:nil="true"/>
  </documentManagement>
</p:properties>
</file>

<file path=customXml/itemProps1.xml><?xml version="1.0" encoding="utf-8"?>
<ds:datastoreItem xmlns:ds="http://schemas.openxmlformats.org/officeDocument/2006/customXml" ds:itemID="{CEF4BF91-CBEB-486E-98E3-EC3A190B03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5d3f57-1418-4cdf-bed3-b0724e119e64"/>
    <ds:schemaRef ds:uri="4ea32c27-f806-4653-9d32-b902bf8d01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F498A99-A3FD-42FF-A80E-84C15FF8F71E}">
  <ds:schemaRefs>
    <ds:schemaRef ds:uri="http://schemas.microsoft.com/sharepoint/v3/contenttype/forms"/>
  </ds:schemaRefs>
</ds:datastoreItem>
</file>

<file path=customXml/itemProps3.xml><?xml version="1.0" encoding="utf-8"?>
<ds:datastoreItem xmlns:ds="http://schemas.openxmlformats.org/officeDocument/2006/customXml" ds:itemID="{633ED0AE-80E4-46CE-928C-6596319B5DB0}">
  <ds:schemaRefs>
    <ds:schemaRef ds:uri="ca5d3f57-1418-4cdf-bed3-b0724e119e64"/>
    <ds:schemaRef ds:uri="http://schemas.microsoft.com/office/infopath/2007/PartnerControls"/>
    <ds:schemaRef ds:uri="http://purl.org/dc/dcmitype/"/>
    <ds:schemaRef ds:uri="http://purl.org/dc/terms/"/>
    <ds:schemaRef ds:uri="http://schemas.microsoft.com/office/2006/metadata/properties"/>
    <ds:schemaRef ds:uri="4ea32c27-f806-4653-9d32-b902bf8d01a1"/>
    <ds:schemaRef ds:uri="http://purl.org/dc/elements/1.1/"/>
    <ds:schemaRef ds:uri="http://schemas.microsoft.com/office/2006/documentManagement/type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Belegliste</vt:lpstr>
      <vt:lpstr>Verwendungsnachweis</vt:lpstr>
      <vt:lpstr>Finanzkalkulation</vt:lpstr>
      <vt:lpstr>Dropdown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A.Hintzenstern@eh-ludwigsburg.de</dc:creator>
  <cp:lastModifiedBy>Andrea Bottar</cp:lastModifiedBy>
  <cp:lastPrinted>2022-03-05T12:48:42Z</cp:lastPrinted>
  <dcterms:created xsi:type="dcterms:W3CDTF">2022-03-05T09:18:39Z</dcterms:created>
  <dcterms:modified xsi:type="dcterms:W3CDTF">2025-01-31T11:35:40Z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0x0101000266B0AAA6765A4C81C7D8131E59F201</vt:lpwstr>
  </property>
  <property fmtid="{D5CDD505-2E9C-101B-9397-08002B2CF9AE}" pid="3" name="MediaServiceImageTags">
    <vt:lpwstr/>
  </property>
</Properties>
</file>